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15" windowWidth="14955" windowHeight="11460"/>
  </bookViews>
  <sheets>
    <sheet name="INF.FINAL" sheetId="5" r:id="rId1"/>
  </sheets>
  <definedNames>
    <definedName name="_xlnm.Print_Area" localSheetId="0">INF.FINAL!$A$1:$X$465</definedName>
  </definedNames>
  <calcPr calcId="144525"/>
</workbook>
</file>

<file path=xl/calcChain.xml><?xml version="1.0" encoding="utf-8"?>
<calcChain xmlns="http://schemas.openxmlformats.org/spreadsheetml/2006/main">
  <c r="W435" i="5" l="1"/>
  <c r="Q113" i="5" l="1"/>
  <c r="Q16" i="5"/>
  <c r="Q139" i="5" l="1"/>
  <c r="Q42" i="5"/>
  <c r="Q140" i="5" l="1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B141" i="5"/>
  <c r="W183" i="5"/>
  <c r="V88" i="5"/>
  <c r="Q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B44" i="5"/>
  <c r="Q348" i="5" l="1"/>
  <c r="Q349" i="5"/>
  <c r="Q350" i="5"/>
  <c r="Q351" i="5"/>
  <c r="Q352" i="5"/>
  <c r="Q353" i="5"/>
  <c r="Q354" i="5"/>
  <c r="Q355" i="5"/>
  <c r="Q356" i="5"/>
  <c r="Q357" i="5"/>
  <c r="W239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B216" i="5"/>
  <c r="Q215" i="5"/>
  <c r="Q289" i="5"/>
  <c r="Q290" i="5"/>
  <c r="Q213" i="5"/>
  <c r="Q214" i="5"/>
  <c r="Q138" i="5" l="1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40" i="5" l="1"/>
  <c r="Q39" i="5" l="1"/>
  <c r="Q207" i="5" l="1"/>
  <c r="Q208" i="5"/>
  <c r="Q209" i="5"/>
  <c r="Q210" i="5"/>
  <c r="Q211" i="5"/>
  <c r="Q212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L291" i="5"/>
  <c r="M291" i="5"/>
  <c r="L418" i="5"/>
  <c r="M418" i="5"/>
  <c r="L358" i="5"/>
  <c r="M358" i="5"/>
  <c r="W312" i="5" l="1"/>
  <c r="P291" i="5"/>
  <c r="O291" i="5"/>
  <c r="N291" i="5"/>
  <c r="K291" i="5"/>
  <c r="J291" i="5"/>
  <c r="I291" i="5"/>
  <c r="H291" i="5"/>
  <c r="G291" i="5"/>
  <c r="F291" i="5"/>
  <c r="E291" i="5"/>
  <c r="C291" i="5"/>
  <c r="B291" i="5"/>
  <c r="D291" i="5"/>
  <c r="W374" i="5" l="1"/>
  <c r="B358" i="5"/>
  <c r="P418" i="5"/>
  <c r="O418" i="5"/>
  <c r="N418" i="5"/>
  <c r="K418" i="5"/>
  <c r="J418" i="5"/>
  <c r="I418" i="5"/>
  <c r="H418" i="5"/>
  <c r="G418" i="5"/>
  <c r="F418" i="5"/>
  <c r="E418" i="5"/>
  <c r="D418" i="5"/>
  <c r="C418" i="5"/>
  <c r="B418" i="5"/>
  <c r="Q417" i="5"/>
  <c r="Q416" i="5"/>
  <c r="Q415" i="5"/>
  <c r="Q414" i="5"/>
  <c r="Q413" i="5"/>
  <c r="Q412" i="5"/>
  <c r="Q411" i="5"/>
  <c r="Q410" i="5"/>
  <c r="Q409" i="5"/>
  <c r="Q408" i="5"/>
  <c r="Q407" i="5"/>
  <c r="Q288" i="5"/>
  <c r="Q287" i="5"/>
  <c r="Q286" i="5"/>
  <c r="Q285" i="5"/>
  <c r="Q284" i="5"/>
  <c r="Q283" i="5"/>
  <c r="Q282" i="5"/>
  <c r="Q281" i="5"/>
  <c r="Q280" i="5"/>
  <c r="Q279" i="5"/>
  <c r="Q278" i="5"/>
  <c r="Q277" i="5"/>
  <c r="Q276" i="5"/>
  <c r="Q275" i="5"/>
  <c r="Q200" i="5"/>
  <c r="Q103" i="5"/>
  <c r="Q23" i="5"/>
  <c r="Q6" i="5"/>
  <c r="P358" i="5"/>
  <c r="O358" i="5"/>
  <c r="N358" i="5"/>
  <c r="K358" i="5"/>
  <c r="J358" i="5"/>
  <c r="I358" i="5"/>
  <c r="H358" i="5"/>
  <c r="G358" i="5"/>
  <c r="F358" i="5"/>
  <c r="E358" i="5"/>
  <c r="D358" i="5"/>
  <c r="C358" i="5"/>
  <c r="Q347" i="5"/>
  <c r="Q206" i="5"/>
  <c r="Q205" i="5"/>
  <c r="Q204" i="5"/>
  <c r="Q203" i="5"/>
  <c r="Q202" i="5"/>
  <c r="Q201" i="5"/>
  <c r="Q120" i="5"/>
  <c r="Q119" i="5"/>
  <c r="Q118" i="5"/>
  <c r="Q117" i="5"/>
  <c r="Q116" i="5"/>
  <c r="Q115" i="5"/>
  <c r="Q114" i="5"/>
  <c r="Q112" i="5"/>
  <c r="Q111" i="5"/>
  <c r="Q110" i="5"/>
  <c r="Q109" i="5"/>
  <c r="Q108" i="5"/>
  <c r="Q107" i="5"/>
  <c r="Q106" i="5"/>
  <c r="Q105" i="5"/>
  <c r="Q104" i="5"/>
  <c r="Q41" i="5"/>
  <c r="Q22" i="5"/>
  <c r="Q21" i="5"/>
  <c r="Q20" i="5"/>
  <c r="Q19" i="5"/>
  <c r="Q18" i="5"/>
  <c r="Q17" i="5"/>
  <c r="Q15" i="5"/>
  <c r="Q14" i="5"/>
  <c r="Q13" i="5"/>
  <c r="Q12" i="5"/>
  <c r="Q11" i="5"/>
  <c r="Q10" i="5"/>
  <c r="Q9" i="5"/>
  <c r="Q8" i="5"/>
  <c r="Q7" i="5"/>
  <c r="Q141" i="5" l="1"/>
  <c r="Q44" i="5"/>
  <c r="Q216" i="5"/>
  <c r="Q358" i="5"/>
  <c r="Q418" i="5"/>
  <c r="Q291" i="5"/>
</calcChain>
</file>

<file path=xl/sharedStrings.xml><?xml version="1.0" encoding="utf-8"?>
<sst xmlns="http://schemas.openxmlformats.org/spreadsheetml/2006/main" count="410" uniqueCount="104">
  <si>
    <t>DIRECCIÓN NACIONAL DE FORMACIÓN Y PERFECCIONAMIENTO PROFESIONAL</t>
  </si>
  <si>
    <t>CHIRIQUÍ</t>
  </si>
  <si>
    <t>TOTAL</t>
  </si>
  <si>
    <t>MINISTERIO DE EDUCACIÓN</t>
  </si>
  <si>
    <t>CUADRO FINAL - DOCENTES POR MATERIA</t>
  </si>
  <si>
    <t>CUADRO FINAL - ACCIONES POR MATERIA</t>
  </si>
  <si>
    <t>ORGANISMO CAPACITADOR</t>
  </si>
  <si>
    <t>TIPO DE GRUPO</t>
  </si>
  <si>
    <t>Planificación</t>
  </si>
  <si>
    <t>Ciencias Naturales</t>
  </si>
  <si>
    <t>Ciencias Sociales</t>
  </si>
  <si>
    <t>Educación</t>
  </si>
  <si>
    <t>Educación Física</t>
  </si>
  <si>
    <t>Español</t>
  </si>
  <si>
    <t>Matemáticas</t>
  </si>
  <si>
    <t>Inglés</t>
  </si>
  <si>
    <t>Agropecuario</t>
  </si>
  <si>
    <t>Educación Especial</t>
  </si>
  <si>
    <t>Dirección Nacional de Básica General</t>
  </si>
  <si>
    <t>Smith Sonian Tropical Research Institute</t>
  </si>
  <si>
    <t>Cívita Panamá</t>
  </si>
  <si>
    <t>Tribunal Electoral</t>
  </si>
  <si>
    <t>Oficina del Fondo Agropecuario</t>
  </si>
  <si>
    <t>Fundación Nunca Olvidar</t>
  </si>
  <si>
    <t>Dirección Regional de Veraguas</t>
  </si>
  <si>
    <t>Dirección Nacional de Intercultural Bilingüe</t>
  </si>
  <si>
    <t>Docentes de Educación Inicial</t>
  </si>
  <si>
    <t>TOTAL DE DOCENTES</t>
  </si>
  <si>
    <t>RESULTADOS DE LAS CAPACITACIONES VERANO 2014</t>
  </si>
  <si>
    <t>CUADRO FINAL CANTIDAD DE ACCIONES POR TIPO DE GRUPO O NIVEL</t>
  </si>
  <si>
    <t>CUADRO FINAL CANTIDAD DE DOCENTES POR TIPO DE GRUPO O NIVEL</t>
  </si>
  <si>
    <t>IPHE</t>
  </si>
  <si>
    <t>JICA / Dirección Nacional de Educación Media Académica</t>
  </si>
  <si>
    <t>Facilitadores Nacionales</t>
  </si>
  <si>
    <t>Primaria, Premedia y Media</t>
  </si>
  <si>
    <t>Primaria</t>
  </si>
  <si>
    <t>Primaria Multigrado</t>
  </si>
  <si>
    <t>Premedia</t>
  </si>
  <si>
    <t>Premedia y Media</t>
  </si>
  <si>
    <t>Media</t>
  </si>
  <si>
    <t>Primaria y Premedia</t>
  </si>
  <si>
    <t>Instructores Vocacionales</t>
  </si>
  <si>
    <t>Tecnología Educativa / Familia y Desarrollo Comunitario</t>
  </si>
  <si>
    <t>Tecnología de la Informática</t>
  </si>
  <si>
    <t>RELIGION MORAL Y VALORES (Ética Orientación y Psicología)</t>
  </si>
  <si>
    <t>Turismo</t>
  </si>
  <si>
    <t>Asignatura de Educación Primaria</t>
  </si>
  <si>
    <t>Biología y Química</t>
  </si>
  <si>
    <t>Construcción</t>
  </si>
  <si>
    <t>Dibujo Técnico</t>
  </si>
  <si>
    <t>Educación Ambiental</t>
  </si>
  <si>
    <t>Electricidad</t>
  </si>
  <si>
    <t>Electrónica</t>
  </si>
  <si>
    <t>Expresiones Artíticas, Bellas Artes, Música</t>
  </si>
  <si>
    <t>Educación Inicial</t>
  </si>
  <si>
    <t>Matemática y Física</t>
  </si>
  <si>
    <t>Matemática</t>
  </si>
  <si>
    <t>Tecnología Agrícola y Forestal</t>
  </si>
  <si>
    <t>Tecnología Pecuaria</t>
  </si>
  <si>
    <t xml:space="preserve">COMERCIO (Contabilidad, Turismo y Ofimática) </t>
  </si>
  <si>
    <t xml:space="preserve"> Historia, Cívica, Geografía, Filosofía y Lógica</t>
  </si>
  <si>
    <t>Refrigeración</t>
  </si>
  <si>
    <t>Soldadura, Electricidad, Auto trónica, Construcción</t>
  </si>
  <si>
    <t>Tecnología Industrial</t>
  </si>
  <si>
    <t>Gramática, Ortografía, Alfabeto, Lectura y Escritura (Wounaan)</t>
  </si>
  <si>
    <t>Educación Financiera</t>
  </si>
  <si>
    <t>Contabilidad</t>
  </si>
  <si>
    <t>MATERIAS</t>
  </si>
  <si>
    <t>Dirección Nacional de Currículo y Técnología Educativa/Equipo Regional</t>
  </si>
  <si>
    <t>Caja de Seguro Social</t>
  </si>
  <si>
    <t>Universidad de Panamá</t>
  </si>
  <si>
    <t>Dirección Nacional de Profesional y Técnica/ Equipo Nacionales (ENIAC)</t>
  </si>
  <si>
    <t>Dirección Regional de Coclé</t>
  </si>
  <si>
    <t>Dirección Nacional de Educación Media Académica (REDMA)</t>
  </si>
  <si>
    <t>Jóvenes y Adultos</t>
  </si>
  <si>
    <t>HERRERA             3932/138</t>
  </si>
  <si>
    <t>LOS SANTOS        2552/91</t>
  </si>
  <si>
    <t>BOCAS DEL TORO          2664/91</t>
  </si>
  <si>
    <t>DARIÉN                   747/30</t>
  </si>
  <si>
    <t>COMARCA EMBERÁ WOUNAAN    316/11</t>
  </si>
  <si>
    <t>COMARCA KUNA YALA     974/35</t>
  </si>
  <si>
    <t>COLÓN               3496/125</t>
  </si>
  <si>
    <t>DARIÉN                       747/30</t>
  </si>
  <si>
    <t>COLÓN                    3496/125</t>
  </si>
  <si>
    <t>LOS SANTOS            2552/91</t>
  </si>
  <si>
    <t>HERRERA                 3932/138</t>
  </si>
  <si>
    <t>LOS SANTOS                2552/91</t>
  </si>
  <si>
    <t>DARIÉN                            747/30</t>
  </si>
  <si>
    <t>PANAMÁ ESTE           504/21</t>
  </si>
  <si>
    <t>PANAMÁ ESTE               504/21</t>
  </si>
  <si>
    <t>SAN MIGUELITO                  4913/163</t>
  </si>
  <si>
    <t>Inglés y Francés</t>
  </si>
  <si>
    <t>VERAGUAS               11997/450</t>
  </si>
  <si>
    <t>COMARCA NGABE BUGLE    2718/96</t>
  </si>
  <si>
    <t>Gramática, Ortografía, Alfabeto, Lectura y Escritura Ngäbe</t>
  </si>
  <si>
    <t>CUADRO FINAL -ACCIONES POR ORGANISMO CAPACITADOR</t>
  </si>
  <si>
    <t>CUADRO FINAL DE ACCIONES POR ORGANISMOS CAPACITADORES</t>
  </si>
  <si>
    <t>CUADRO FINAL - DOCENTES CAPACITADOS POR ORGANISMO CAPACITADOR</t>
  </si>
  <si>
    <t>CUADRO FINAL DE DOCENTES CAPACITADOS POR ORGANISMO CAPACITADOR</t>
  </si>
  <si>
    <t>PANAMÁ OESTE           7340/222</t>
  </si>
  <si>
    <t>Educación Intercultural Bilingüe -Kuna</t>
  </si>
  <si>
    <t>Multigrado</t>
  </si>
  <si>
    <t>PANAMÁ CENTRO          6602/257</t>
  </si>
  <si>
    <t>COCLÉ                5224/185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</si>
</sst>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2"/>
      <color indexed="6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2" fillId="2" borderId="1" xfId="0" quotePrefix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quotePrefix="1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2" fillId="0" borderId="0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textRotation="90" wrapText="1"/>
    </xf>
    <xf numFmtId="0" fontId="4" fillId="0" borderId="0" xfId="0" applyFont="1" applyBorder="1" applyAlignment="1">
      <alignment horizontal="center" textRotation="90" wrapText="1"/>
    </xf>
    <xf numFmtId="0" fontId="5" fillId="0" borderId="0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4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2" fillId="0" borderId="1" xfId="0" quotePrefix="1" applyNumberFormat="1" applyFont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textRotation="90" wrapText="1"/>
    </xf>
    <xf numFmtId="0" fontId="3" fillId="4" borderId="1" xfId="0" applyFont="1" applyFill="1" applyBorder="1" applyAlignment="1">
      <alignment horizontal="center" textRotation="90" wrapText="1"/>
    </xf>
    <xf numFmtId="0" fontId="4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textRotation="90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textRotation="90" wrapText="1"/>
    </xf>
    <xf numFmtId="0" fontId="6" fillId="0" borderId="0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6" borderId="0" xfId="0" applyFill="1"/>
    <xf numFmtId="0" fontId="1" fillId="6" borderId="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6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0" fillId="6" borderId="0" xfId="0" applyFill="1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A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A"/>
              <a:t>DOCENTES POR MATERIA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INF.FINAL!$R$50:$R$87</c:f>
              <c:strCache>
                <c:ptCount val="38"/>
                <c:pt idx="0">
                  <c:v>Planificación</c:v>
                </c:pt>
                <c:pt idx="1">
                  <c:v>Ciencias Naturales</c:v>
                </c:pt>
                <c:pt idx="2">
                  <c:v>Ciencias Sociales</c:v>
                </c:pt>
                <c:pt idx="3">
                  <c:v>Educación</c:v>
                </c:pt>
                <c:pt idx="4">
                  <c:v>Educación Física</c:v>
                </c:pt>
                <c:pt idx="5">
                  <c:v>Español</c:v>
                </c:pt>
                <c:pt idx="6">
                  <c:v>Matemáticas</c:v>
                </c:pt>
                <c:pt idx="7">
                  <c:v>Tecnología Educativa / Familia y Desarrollo Comunitario</c:v>
                </c:pt>
                <c:pt idx="8">
                  <c:v>Tecnología de la Informática</c:v>
                </c:pt>
                <c:pt idx="9">
                  <c:v>Inglés</c:v>
                </c:pt>
                <c:pt idx="10">
                  <c:v>Multigrado</c:v>
                </c:pt>
                <c:pt idx="11">
                  <c:v>RELIGION MORAL Y VALORES (Ética Orientación y Psicología)</c:v>
                </c:pt>
                <c:pt idx="12">
                  <c:v>Educación Especial</c:v>
                </c:pt>
                <c:pt idx="13">
                  <c:v>Agropecuario</c:v>
                </c:pt>
                <c:pt idx="14">
                  <c:v>Educación Intercultural Bilingüe -Kuna</c:v>
                </c:pt>
                <c:pt idx="15">
                  <c:v>Turismo</c:v>
                </c:pt>
                <c:pt idx="16">
                  <c:v>Asignatura de Educación Primaria</c:v>
                </c:pt>
                <c:pt idx="17">
                  <c:v>Biología y Química</c:v>
                </c:pt>
                <c:pt idx="18">
                  <c:v>Construcción</c:v>
                </c:pt>
                <c:pt idx="19">
                  <c:v>Dibujo Técnico</c:v>
                </c:pt>
                <c:pt idx="20">
                  <c:v>Educación Ambiental</c:v>
                </c:pt>
                <c:pt idx="21">
                  <c:v>Electricidad</c:v>
                </c:pt>
                <c:pt idx="22">
                  <c:v>Electrónica</c:v>
                </c:pt>
                <c:pt idx="23">
                  <c:v>Expresiones Artíticas, Bellas Artes, Música</c:v>
                </c:pt>
                <c:pt idx="24">
                  <c:v>Educación Inicial</c:v>
                </c:pt>
                <c:pt idx="25">
                  <c:v>Matemática y Física</c:v>
                </c:pt>
                <c:pt idx="26">
                  <c:v>Tecnología Agrícola y Forestal</c:v>
                </c:pt>
                <c:pt idx="27">
                  <c:v>Tecnología Pecuaria</c:v>
                </c:pt>
                <c:pt idx="28">
                  <c:v>COMERCIO (Contabilidad, Turismo y Ofimática) </c:v>
                </c:pt>
                <c:pt idx="29">
                  <c:v> Historia, Cívica, Geografía, Filosofía y Lógica</c:v>
                </c:pt>
                <c:pt idx="30">
                  <c:v>Refrigeración</c:v>
                </c:pt>
                <c:pt idx="31">
                  <c:v>Soldadura, Electricidad, Auto trónica, Construcción</c:v>
                </c:pt>
                <c:pt idx="32">
                  <c:v>Tecnología Industrial</c:v>
                </c:pt>
                <c:pt idx="33">
                  <c:v>Gramática, Ortografía, Alfabeto, Lectura y Escritura (Wounaan)</c:v>
                </c:pt>
                <c:pt idx="34">
                  <c:v>Educación Financiera</c:v>
                </c:pt>
                <c:pt idx="35">
                  <c:v>Contabilidad</c:v>
                </c:pt>
                <c:pt idx="36">
                  <c:v>Gramática, Ortografía, Alfabeto, Lectura y Escritura Ngäbe</c:v>
                </c:pt>
                <c:pt idx="37">
                  <c:v>Inglés y Francés</c:v>
                </c:pt>
              </c:strCache>
            </c:strRef>
          </c:cat>
          <c:val>
            <c:numRef>
              <c:f>INF.FINAL!$S$50:$S$87</c:f>
              <c:numCache>
                <c:formatCode>General</c:formatCode>
                <c:ptCount val="38"/>
              </c:numCache>
            </c:numRef>
          </c:val>
        </c:ser>
        <c:ser>
          <c:idx val="1"/>
          <c:order val="1"/>
          <c:invertIfNegative val="0"/>
          <c:cat>
            <c:strRef>
              <c:f>INF.FINAL!$R$50:$R$87</c:f>
              <c:strCache>
                <c:ptCount val="38"/>
                <c:pt idx="0">
                  <c:v>Planificación</c:v>
                </c:pt>
                <c:pt idx="1">
                  <c:v>Ciencias Naturales</c:v>
                </c:pt>
                <c:pt idx="2">
                  <c:v>Ciencias Sociales</c:v>
                </c:pt>
                <c:pt idx="3">
                  <c:v>Educación</c:v>
                </c:pt>
                <c:pt idx="4">
                  <c:v>Educación Física</c:v>
                </c:pt>
                <c:pt idx="5">
                  <c:v>Español</c:v>
                </c:pt>
                <c:pt idx="6">
                  <c:v>Matemáticas</c:v>
                </c:pt>
                <c:pt idx="7">
                  <c:v>Tecnología Educativa / Familia y Desarrollo Comunitario</c:v>
                </c:pt>
                <c:pt idx="8">
                  <c:v>Tecnología de la Informática</c:v>
                </c:pt>
                <c:pt idx="9">
                  <c:v>Inglés</c:v>
                </c:pt>
                <c:pt idx="10">
                  <c:v>Multigrado</c:v>
                </c:pt>
                <c:pt idx="11">
                  <c:v>RELIGION MORAL Y VALORES (Ética Orientación y Psicología)</c:v>
                </c:pt>
                <c:pt idx="12">
                  <c:v>Educación Especial</c:v>
                </c:pt>
                <c:pt idx="13">
                  <c:v>Agropecuario</c:v>
                </c:pt>
                <c:pt idx="14">
                  <c:v>Educación Intercultural Bilingüe -Kuna</c:v>
                </c:pt>
                <c:pt idx="15">
                  <c:v>Turismo</c:v>
                </c:pt>
                <c:pt idx="16">
                  <c:v>Asignatura de Educación Primaria</c:v>
                </c:pt>
                <c:pt idx="17">
                  <c:v>Biología y Química</c:v>
                </c:pt>
                <c:pt idx="18">
                  <c:v>Construcción</c:v>
                </c:pt>
                <c:pt idx="19">
                  <c:v>Dibujo Técnico</c:v>
                </c:pt>
                <c:pt idx="20">
                  <c:v>Educación Ambiental</c:v>
                </c:pt>
                <c:pt idx="21">
                  <c:v>Electricidad</c:v>
                </c:pt>
                <c:pt idx="22">
                  <c:v>Electrónica</c:v>
                </c:pt>
                <c:pt idx="23">
                  <c:v>Expresiones Artíticas, Bellas Artes, Música</c:v>
                </c:pt>
                <c:pt idx="24">
                  <c:v>Educación Inicial</c:v>
                </c:pt>
                <c:pt idx="25">
                  <c:v>Matemática y Física</c:v>
                </c:pt>
                <c:pt idx="26">
                  <c:v>Tecnología Agrícola y Forestal</c:v>
                </c:pt>
                <c:pt idx="27">
                  <c:v>Tecnología Pecuaria</c:v>
                </c:pt>
                <c:pt idx="28">
                  <c:v>COMERCIO (Contabilidad, Turismo y Ofimática) </c:v>
                </c:pt>
                <c:pt idx="29">
                  <c:v> Historia, Cívica, Geografía, Filosofía y Lógica</c:v>
                </c:pt>
                <c:pt idx="30">
                  <c:v>Refrigeración</c:v>
                </c:pt>
                <c:pt idx="31">
                  <c:v>Soldadura, Electricidad, Auto trónica, Construcción</c:v>
                </c:pt>
                <c:pt idx="32">
                  <c:v>Tecnología Industrial</c:v>
                </c:pt>
                <c:pt idx="33">
                  <c:v>Gramática, Ortografía, Alfabeto, Lectura y Escritura (Wounaan)</c:v>
                </c:pt>
                <c:pt idx="34">
                  <c:v>Educación Financiera</c:v>
                </c:pt>
                <c:pt idx="35">
                  <c:v>Contabilidad</c:v>
                </c:pt>
                <c:pt idx="36">
                  <c:v>Gramática, Ortografía, Alfabeto, Lectura y Escritura Ngäbe</c:v>
                </c:pt>
                <c:pt idx="37">
                  <c:v>Inglés y Francés</c:v>
                </c:pt>
              </c:strCache>
            </c:strRef>
          </c:cat>
          <c:val>
            <c:numRef>
              <c:f>INF.FINAL!$T$50:$T$87</c:f>
              <c:numCache>
                <c:formatCode>General</c:formatCode>
                <c:ptCount val="38"/>
              </c:numCache>
            </c:numRef>
          </c:val>
        </c:ser>
        <c:ser>
          <c:idx val="2"/>
          <c:order val="2"/>
          <c:invertIfNegative val="0"/>
          <c:cat>
            <c:strRef>
              <c:f>INF.FINAL!$R$50:$R$87</c:f>
              <c:strCache>
                <c:ptCount val="38"/>
                <c:pt idx="0">
                  <c:v>Planificación</c:v>
                </c:pt>
                <c:pt idx="1">
                  <c:v>Ciencias Naturales</c:v>
                </c:pt>
                <c:pt idx="2">
                  <c:v>Ciencias Sociales</c:v>
                </c:pt>
                <c:pt idx="3">
                  <c:v>Educación</c:v>
                </c:pt>
                <c:pt idx="4">
                  <c:v>Educación Física</c:v>
                </c:pt>
                <c:pt idx="5">
                  <c:v>Español</c:v>
                </c:pt>
                <c:pt idx="6">
                  <c:v>Matemáticas</c:v>
                </c:pt>
                <c:pt idx="7">
                  <c:v>Tecnología Educativa / Familia y Desarrollo Comunitario</c:v>
                </c:pt>
                <c:pt idx="8">
                  <c:v>Tecnología de la Informática</c:v>
                </c:pt>
                <c:pt idx="9">
                  <c:v>Inglés</c:v>
                </c:pt>
                <c:pt idx="10">
                  <c:v>Multigrado</c:v>
                </c:pt>
                <c:pt idx="11">
                  <c:v>RELIGION MORAL Y VALORES (Ética Orientación y Psicología)</c:v>
                </c:pt>
                <c:pt idx="12">
                  <c:v>Educación Especial</c:v>
                </c:pt>
                <c:pt idx="13">
                  <c:v>Agropecuario</c:v>
                </c:pt>
                <c:pt idx="14">
                  <c:v>Educación Intercultural Bilingüe -Kuna</c:v>
                </c:pt>
                <c:pt idx="15">
                  <c:v>Turismo</c:v>
                </c:pt>
                <c:pt idx="16">
                  <c:v>Asignatura de Educación Primaria</c:v>
                </c:pt>
                <c:pt idx="17">
                  <c:v>Biología y Química</c:v>
                </c:pt>
                <c:pt idx="18">
                  <c:v>Construcción</c:v>
                </c:pt>
                <c:pt idx="19">
                  <c:v>Dibujo Técnico</c:v>
                </c:pt>
                <c:pt idx="20">
                  <c:v>Educación Ambiental</c:v>
                </c:pt>
                <c:pt idx="21">
                  <c:v>Electricidad</c:v>
                </c:pt>
                <c:pt idx="22">
                  <c:v>Electrónica</c:v>
                </c:pt>
                <c:pt idx="23">
                  <c:v>Expresiones Artíticas, Bellas Artes, Música</c:v>
                </c:pt>
                <c:pt idx="24">
                  <c:v>Educación Inicial</c:v>
                </c:pt>
                <c:pt idx="25">
                  <c:v>Matemática y Física</c:v>
                </c:pt>
                <c:pt idx="26">
                  <c:v>Tecnología Agrícola y Forestal</c:v>
                </c:pt>
                <c:pt idx="27">
                  <c:v>Tecnología Pecuaria</c:v>
                </c:pt>
                <c:pt idx="28">
                  <c:v>COMERCIO (Contabilidad, Turismo y Ofimática) </c:v>
                </c:pt>
                <c:pt idx="29">
                  <c:v> Historia, Cívica, Geografía, Filosofía y Lógica</c:v>
                </c:pt>
                <c:pt idx="30">
                  <c:v>Refrigeración</c:v>
                </c:pt>
                <c:pt idx="31">
                  <c:v>Soldadura, Electricidad, Auto trónica, Construcción</c:v>
                </c:pt>
                <c:pt idx="32">
                  <c:v>Tecnología Industrial</c:v>
                </c:pt>
                <c:pt idx="33">
                  <c:v>Gramática, Ortografía, Alfabeto, Lectura y Escritura (Wounaan)</c:v>
                </c:pt>
                <c:pt idx="34">
                  <c:v>Educación Financiera</c:v>
                </c:pt>
                <c:pt idx="35">
                  <c:v>Contabilidad</c:v>
                </c:pt>
                <c:pt idx="36">
                  <c:v>Gramática, Ortografía, Alfabeto, Lectura y Escritura Ngäbe</c:v>
                </c:pt>
                <c:pt idx="37">
                  <c:v>Inglés y Francés</c:v>
                </c:pt>
              </c:strCache>
            </c:strRef>
          </c:cat>
          <c:val>
            <c:numRef>
              <c:f>INF.FINAL!$U$50:$U$87</c:f>
              <c:numCache>
                <c:formatCode>General</c:formatCode>
                <c:ptCount val="38"/>
              </c:numCache>
            </c:numRef>
          </c:val>
        </c:ser>
        <c:ser>
          <c:idx val="3"/>
          <c:order val="3"/>
          <c:invertIfNegative val="0"/>
          <c:cat>
            <c:strRef>
              <c:f>INF.FINAL!$R$50:$R$87</c:f>
              <c:strCache>
                <c:ptCount val="38"/>
                <c:pt idx="0">
                  <c:v>Planificación</c:v>
                </c:pt>
                <c:pt idx="1">
                  <c:v>Ciencias Naturales</c:v>
                </c:pt>
                <c:pt idx="2">
                  <c:v>Ciencias Sociales</c:v>
                </c:pt>
                <c:pt idx="3">
                  <c:v>Educación</c:v>
                </c:pt>
                <c:pt idx="4">
                  <c:v>Educación Física</c:v>
                </c:pt>
                <c:pt idx="5">
                  <c:v>Español</c:v>
                </c:pt>
                <c:pt idx="6">
                  <c:v>Matemáticas</c:v>
                </c:pt>
                <c:pt idx="7">
                  <c:v>Tecnología Educativa / Familia y Desarrollo Comunitario</c:v>
                </c:pt>
                <c:pt idx="8">
                  <c:v>Tecnología de la Informática</c:v>
                </c:pt>
                <c:pt idx="9">
                  <c:v>Inglés</c:v>
                </c:pt>
                <c:pt idx="10">
                  <c:v>Multigrado</c:v>
                </c:pt>
                <c:pt idx="11">
                  <c:v>RELIGION MORAL Y VALORES (Ética Orientación y Psicología)</c:v>
                </c:pt>
                <c:pt idx="12">
                  <c:v>Educación Especial</c:v>
                </c:pt>
                <c:pt idx="13">
                  <c:v>Agropecuario</c:v>
                </c:pt>
                <c:pt idx="14">
                  <c:v>Educación Intercultural Bilingüe -Kuna</c:v>
                </c:pt>
                <c:pt idx="15">
                  <c:v>Turismo</c:v>
                </c:pt>
                <c:pt idx="16">
                  <c:v>Asignatura de Educación Primaria</c:v>
                </c:pt>
                <c:pt idx="17">
                  <c:v>Biología y Química</c:v>
                </c:pt>
                <c:pt idx="18">
                  <c:v>Construcción</c:v>
                </c:pt>
                <c:pt idx="19">
                  <c:v>Dibujo Técnico</c:v>
                </c:pt>
                <c:pt idx="20">
                  <c:v>Educación Ambiental</c:v>
                </c:pt>
                <c:pt idx="21">
                  <c:v>Electricidad</c:v>
                </c:pt>
                <c:pt idx="22">
                  <c:v>Electrónica</c:v>
                </c:pt>
                <c:pt idx="23">
                  <c:v>Expresiones Artíticas, Bellas Artes, Música</c:v>
                </c:pt>
                <c:pt idx="24">
                  <c:v>Educación Inicial</c:v>
                </c:pt>
                <c:pt idx="25">
                  <c:v>Matemática y Física</c:v>
                </c:pt>
                <c:pt idx="26">
                  <c:v>Tecnología Agrícola y Forestal</c:v>
                </c:pt>
                <c:pt idx="27">
                  <c:v>Tecnología Pecuaria</c:v>
                </c:pt>
                <c:pt idx="28">
                  <c:v>COMERCIO (Contabilidad, Turismo y Ofimática) </c:v>
                </c:pt>
                <c:pt idx="29">
                  <c:v> Historia, Cívica, Geografía, Filosofía y Lógica</c:v>
                </c:pt>
                <c:pt idx="30">
                  <c:v>Refrigeración</c:v>
                </c:pt>
                <c:pt idx="31">
                  <c:v>Soldadura, Electricidad, Auto trónica, Construcción</c:v>
                </c:pt>
                <c:pt idx="32">
                  <c:v>Tecnología Industrial</c:v>
                </c:pt>
                <c:pt idx="33">
                  <c:v>Gramática, Ortografía, Alfabeto, Lectura y Escritura (Wounaan)</c:v>
                </c:pt>
                <c:pt idx="34">
                  <c:v>Educación Financiera</c:v>
                </c:pt>
                <c:pt idx="35">
                  <c:v>Contabilidad</c:v>
                </c:pt>
                <c:pt idx="36">
                  <c:v>Gramática, Ortografía, Alfabeto, Lectura y Escritura Ngäbe</c:v>
                </c:pt>
                <c:pt idx="37">
                  <c:v>Inglés y Francés</c:v>
                </c:pt>
              </c:strCache>
            </c:strRef>
          </c:cat>
          <c:val>
            <c:numRef>
              <c:f>INF.FINAL!$V$50:$V$87</c:f>
              <c:numCache>
                <c:formatCode>General</c:formatCode>
                <c:ptCount val="38"/>
                <c:pt idx="0">
                  <c:v>31287</c:v>
                </c:pt>
                <c:pt idx="1">
                  <c:v>4501</c:v>
                </c:pt>
                <c:pt idx="2">
                  <c:v>417</c:v>
                </c:pt>
                <c:pt idx="3">
                  <c:v>406</c:v>
                </c:pt>
                <c:pt idx="4">
                  <c:v>729</c:v>
                </c:pt>
                <c:pt idx="5">
                  <c:v>6910</c:v>
                </c:pt>
                <c:pt idx="6">
                  <c:v>5561</c:v>
                </c:pt>
                <c:pt idx="7">
                  <c:v>414</c:v>
                </c:pt>
                <c:pt idx="8">
                  <c:v>405</c:v>
                </c:pt>
                <c:pt idx="9">
                  <c:v>2200</c:v>
                </c:pt>
                <c:pt idx="10">
                  <c:v>52</c:v>
                </c:pt>
                <c:pt idx="11">
                  <c:v>872</c:v>
                </c:pt>
                <c:pt idx="12">
                  <c:v>528</c:v>
                </c:pt>
                <c:pt idx="13">
                  <c:v>274</c:v>
                </c:pt>
                <c:pt idx="14">
                  <c:v>241</c:v>
                </c:pt>
                <c:pt idx="15">
                  <c:v>52</c:v>
                </c:pt>
                <c:pt idx="16">
                  <c:v>4009</c:v>
                </c:pt>
                <c:pt idx="17">
                  <c:v>625</c:v>
                </c:pt>
                <c:pt idx="18">
                  <c:v>16</c:v>
                </c:pt>
                <c:pt idx="19">
                  <c:v>15</c:v>
                </c:pt>
                <c:pt idx="20">
                  <c:v>15</c:v>
                </c:pt>
                <c:pt idx="21">
                  <c:v>29</c:v>
                </c:pt>
                <c:pt idx="22">
                  <c:v>15</c:v>
                </c:pt>
                <c:pt idx="23">
                  <c:v>526</c:v>
                </c:pt>
                <c:pt idx="24">
                  <c:v>2085</c:v>
                </c:pt>
                <c:pt idx="25">
                  <c:v>935</c:v>
                </c:pt>
                <c:pt idx="26">
                  <c:v>90</c:v>
                </c:pt>
                <c:pt idx="27">
                  <c:v>25</c:v>
                </c:pt>
                <c:pt idx="28">
                  <c:v>851</c:v>
                </c:pt>
                <c:pt idx="29">
                  <c:v>1035</c:v>
                </c:pt>
                <c:pt idx="30">
                  <c:v>18</c:v>
                </c:pt>
                <c:pt idx="31">
                  <c:v>193</c:v>
                </c:pt>
                <c:pt idx="32">
                  <c:v>134</c:v>
                </c:pt>
                <c:pt idx="33">
                  <c:v>17</c:v>
                </c:pt>
                <c:pt idx="34">
                  <c:v>12</c:v>
                </c:pt>
                <c:pt idx="35">
                  <c:v>11</c:v>
                </c:pt>
                <c:pt idx="36">
                  <c:v>185</c:v>
                </c:pt>
                <c:pt idx="37">
                  <c:v>61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104843904"/>
        <c:axId val="106168704"/>
        <c:axId val="0"/>
      </c:bar3DChart>
      <c:catAx>
        <c:axId val="10484390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6168704"/>
        <c:crosses val="autoZero"/>
        <c:auto val="1"/>
        <c:lblAlgn val="ctr"/>
        <c:lblOffset val="100"/>
        <c:noMultiLvlLbl val="0"/>
      </c:catAx>
      <c:valAx>
        <c:axId val="106168704"/>
        <c:scaling>
          <c:logBase val="10"/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4843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A"/>
              <a:t>ACCIONES POR MATERIA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ln>
          <a:solidFill>
            <a:schemeClr val="accent1"/>
          </a:solidFill>
        </a:ln>
      </c:spPr>
    </c:sideWall>
    <c:backWall>
      <c:thickness val="0"/>
      <c:spPr>
        <a:ln>
          <a:solidFill>
            <a:schemeClr val="accent1"/>
          </a:solidFill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INF.FINAL!$S$145:$S$182</c:f>
              <c:strCache>
                <c:ptCount val="38"/>
                <c:pt idx="0">
                  <c:v>Planificación</c:v>
                </c:pt>
                <c:pt idx="1">
                  <c:v>Ciencias Naturales</c:v>
                </c:pt>
                <c:pt idx="2">
                  <c:v>Ciencias Sociales</c:v>
                </c:pt>
                <c:pt idx="3">
                  <c:v>Educación</c:v>
                </c:pt>
                <c:pt idx="4">
                  <c:v>Educación Física</c:v>
                </c:pt>
                <c:pt idx="5">
                  <c:v>Español</c:v>
                </c:pt>
                <c:pt idx="6">
                  <c:v>Matemáticas</c:v>
                </c:pt>
                <c:pt idx="7">
                  <c:v>Tecnología Educativa / Familia y Desarrollo Comunitario</c:v>
                </c:pt>
                <c:pt idx="8">
                  <c:v>Tecnología de la Informática</c:v>
                </c:pt>
                <c:pt idx="9">
                  <c:v>Inglés</c:v>
                </c:pt>
                <c:pt idx="10">
                  <c:v>Multigrado</c:v>
                </c:pt>
                <c:pt idx="11">
                  <c:v>RELIGION MORAL Y VALORES (Ética Orientación y Psicología)</c:v>
                </c:pt>
                <c:pt idx="12">
                  <c:v>Educación Especial</c:v>
                </c:pt>
                <c:pt idx="13">
                  <c:v>Agropecuario</c:v>
                </c:pt>
                <c:pt idx="14">
                  <c:v>Educación Intercultural Bilingüe -Kuna</c:v>
                </c:pt>
                <c:pt idx="15">
                  <c:v>Turismo</c:v>
                </c:pt>
                <c:pt idx="16">
                  <c:v>Asignatura de Educación Primaria</c:v>
                </c:pt>
                <c:pt idx="17">
                  <c:v>Biología y Química</c:v>
                </c:pt>
                <c:pt idx="18">
                  <c:v>Construcción</c:v>
                </c:pt>
                <c:pt idx="19">
                  <c:v>Dibujo Técnico</c:v>
                </c:pt>
                <c:pt idx="20">
                  <c:v>Educación Ambiental</c:v>
                </c:pt>
                <c:pt idx="21">
                  <c:v>Electricidad</c:v>
                </c:pt>
                <c:pt idx="22">
                  <c:v>Electrónica</c:v>
                </c:pt>
                <c:pt idx="23">
                  <c:v>Expresiones Artíticas, Bellas Artes, Música</c:v>
                </c:pt>
                <c:pt idx="24">
                  <c:v>Educación Inicial</c:v>
                </c:pt>
                <c:pt idx="25">
                  <c:v>Matemática y Física</c:v>
                </c:pt>
                <c:pt idx="26">
                  <c:v>Tecnología Agrícola y Forestal</c:v>
                </c:pt>
                <c:pt idx="27">
                  <c:v>Tecnología Pecuaria</c:v>
                </c:pt>
                <c:pt idx="28">
                  <c:v>COMERCIO (Contabilidad, Turismo y Ofimática) </c:v>
                </c:pt>
                <c:pt idx="29">
                  <c:v> Historia, Cívica, Geografía, Filosofía y Lógica</c:v>
                </c:pt>
                <c:pt idx="30">
                  <c:v>Refrigeración</c:v>
                </c:pt>
                <c:pt idx="31">
                  <c:v>Soldadura, Electricidad, Auto trónica, Construcción</c:v>
                </c:pt>
                <c:pt idx="32">
                  <c:v>Tecnología Industrial</c:v>
                </c:pt>
                <c:pt idx="33">
                  <c:v>Gramática, Ortografía, Alfabeto, Lectura y Escritura (Wounaan)</c:v>
                </c:pt>
                <c:pt idx="34">
                  <c:v>Educación Financiera</c:v>
                </c:pt>
                <c:pt idx="35">
                  <c:v>Contabilidad</c:v>
                </c:pt>
                <c:pt idx="36">
                  <c:v>Gramática, Ortografía, Alfabeto, Lectura y Escritura Ngäbe</c:v>
                </c:pt>
                <c:pt idx="37">
                  <c:v>Inglés y Francés</c:v>
                </c:pt>
              </c:strCache>
            </c:strRef>
          </c:cat>
          <c:val>
            <c:numRef>
              <c:f>INF.FINAL!$T$145:$T$182</c:f>
              <c:numCache>
                <c:formatCode>General</c:formatCode>
                <c:ptCount val="38"/>
              </c:numCache>
            </c:numRef>
          </c:val>
        </c:ser>
        <c:ser>
          <c:idx val="1"/>
          <c:order val="1"/>
          <c:invertIfNegative val="0"/>
          <c:cat>
            <c:strRef>
              <c:f>INF.FINAL!$S$145:$S$182</c:f>
              <c:strCache>
                <c:ptCount val="38"/>
                <c:pt idx="0">
                  <c:v>Planificación</c:v>
                </c:pt>
                <c:pt idx="1">
                  <c:v>Ciencias Naturales</c:v>
                </c:pt>
                <c:pt idx="2">
                  <c:v>Ciencias Sociales</c:v>
                </c:pt>
                <c:pt idx="3">
                  <c:v>Educación</c:v>
                </c:pt>
                <c:pt idx="4">
                  <c:v>Educación Física</c:v>
                </c:pt>
                <c:pt idx="5">
                  <c:v>Español</c:v>
                </c:pt>
                <c:pt idx="6">
                  <c:v>Matemáticas</c:v>
                </c:pt>
                <c:pt idx="7">
                  <c:v>Tecnología Educativa / Familia y Desarrollo Comunitario</c:v>
                </c:pt>
                <c:pt idx="8">
                  <c:v>Tecnología de la Informática</c:v>
                </c:pt>
                <c:pt idx="9">
                  <c:v>Inglés</c:v>
                </c:pt>
                <c:pt idx="10">
                  <c:v>Multigrado</c:v>
                </c:pt>
                <c:pt idx="11">
                  <c:v>RELIGION MORAL Y VALORES (Ética Orientación y Psicología)</c:v>
                </c:pt>
                <c:pt idx="12">
                  <c:v>Educación Especial</c:v>
                </c:pt>
                <c:pt idx="13">
                  <c:v>Agropecuario</c:v>
                </c:pt>
                <c:pt idx="14">
                  <c:v>Educación Intercultural Bilingüe -Kuna</c:v>
                </c:pt>
                <c:pt idx="15">
                  <c:v>Turismo</c:v>
                </c:pt>
                <c:pt idx="16">
                  <c:v>Asignatura de Educación Primaria</c:v>
                </c:pt>
                <c:pt idx="17">
                  <c:v>Biología y Química</c:v>
                </c:pt>
                <c:pt idx="18">
                  <c:v>Construcción</c:v>
                </c:pt>
                <c:pt idx="19">
                  <c:v>Dibujo Técnico</c:v>
                </c:pt>
                <c:pt idx="20">
                  <c:v>Educación Ambiental</c:v>
                </c:pt>
                <c:pt idx="21">
                  <c:v>Electricidad</c:v>
                </c:pt>
                <c:pt idx="22">
                  <c:v>Electrónica</c:v>
                </c:pt>
                <c:pt idx="23">
                  <c:v>Expresiones Artíticas, Bellas Artes, Música</c:v>
                </c:pt>
                <c:pt idx="24">
                  <c:v>Educación Inicial</c:v>
                </c:pt>
                <c:pt idx="25">
                  <c:v>Matemática y Física</c:v>
                </c:pt>
                <c:pt idx="26">
                  <c:v>Tecnología Agrícola y Forestal</c:v>
                </c:pt>
                <c:pt idx="27">
                  <c:v>Tecnología Pecuaria</c:v>
                </c:pt>
                <c:pt idx="28">
                  <c:v>COMERCIO (Contabilidad, Turismo y Ofimática) </c:v>
                </c:pt>
                <c:pt idx="29">
                  <c:v> Historia, Cívica, Geografía, Filosofía y Lógica</c:v>
                </c:pt>
                <c:pt idx="30">
                  <c:v>Refrigeración</c:v>
                </c:pt>
                <c:pt idx="31">
                  <c:v>Soldadura, Electricidad, Auto trónica, Construcción</c:v>
                </c:pt>
                <c:pt idx="32">
                  <c:v>Tecnología Industrial</c:v>
                </c:pt>
                <c:pt idx="33">
                  <c:v>Gramática, Ortografía, Alfabeto, Lectura y Escritura (Wounaan)</c:v>
                </c:pt>
                <c:pt idx="34">
                  <c:v>Educación Financiera</c:v>
                </c:pt>
                <c:pt idx="35">
                  <c:v>Contabilidad</c:v>
                </c:pt>
                <c:pt idx="36">
                  <c:v>Gramática, Ortografía, Alfabeto, Lectura y Escritura Ngäbe</c:v>
                </c:pt>
                <c:pt idx="37">
                  <c:v>Inglés y Francés</c:v>
                </c:pt>
              </c:strCache>
            </c:strRef>
          </c:cat>
          <c:val>
            <c:numRef>
              <c:f>INF.FINAL!$U$145:$U$182</c:f>
              <c:numCache>
                <c:formatCode>General</c:formatCode>
                <c:ptCount val="38"/>
              </c:numCache>
            </c:numRef>
          </c:val>
        </c:ser>
        <c:ser>
          <c:idx val="2"/>
          <c:order val="2"/>
          <c:invertIfNegative val="0"/>
          <c:cat>
            <c:strRef>
              <c:f>INF.FINAL!$S$145:$S$182</c:f>
              <c:strCache>
                <c:ptCount val="38"/>
                <c:pt idx="0">
                  <c:v>Planificación</c:v>
                </c:pt>
                <c:pt idx="1">
                  <c:v>Ciencias Naturales</c:v>
                </c:pt>
                <c:pt idx="2">
                  <c:v>Ciencias Sociales</c:v>
                </c:pt>
                <c:pt idx="3">
                  <c:v>Educación</c:v>
                </c:pt>
                <c:pt idx="4">
                  <c:v>Educación Física</c:v>
                </c:pt>
                <c:pt idx="5">
                  <c:v>Español</c:v>
                </c:pt>
                <c:pt idx="6">
                  <c:v>Matemáticas</c:v>
                </c:pt>
                <c:pt idx="7">
                  <c:v>Tecnología Educativa / Familia y Desarrollo Comunitario</c:v>
                </c:pt>
                <c:pt idx="8">
                  <c:v>Tecnología de la Informática</c:v>
                </c:pt>
                <c:pt idx="9">
                  <c:v>Inglés</c:v>
                </c:pt>
                <c:pt idx="10">
                  <c:v>Multigrado</c:v>
                </c:pt>
                <c:pt idx="11">
                  <c:v>RELIGION MORAL Y VALORES (Ética Orientación y Psicología)</c:v>
                </c:pt>
                <c:pt idx="12">
                  <c:v>Educación Especial</c:v>
                </c:pt>
                <c:pt idx="13">
                  <c:v>Agropecuario</c:v>
                </c:pt>
                <c:pt idx="14">
                  <c:v>Educación Intercultural Bilingüe -Kuna</c:v>
                </c:pt>
                <c:pt idx="15">
                  <c:v>Turismo</c:v>
                </c:pt>
                <c:pt idx="16">
                  <c:v>Asignatura de Educación Primaria</c:v>
                </c:pt>
                <c:pt idx="17">
                  <c:v>Biología y Química</c:v>
                </c:pt>
                <c:pt idx="18">
                  <c:v>Construcción</c:v>
                </c:pt>
                <c:pt idx="19">
                  <c:v>Dibujo Técnico</c:v>
                </c:pt>
                <c:pt idx="20">
                  <c:v>Educación Ambiental</c:v>
                </c:pt>
                <c:pt idx="21">
                  <c:v>Electricidad</c:v>
                </c:pt>
                <c:pt idx="22">
                  <c:v>Electrónica</c:v>
                </c:pt>
                <c:pt idx="23">
                  <c:v>Expresiones Artíticas, Bellas Artes, Música</c:v>
                </c:pt>
                <c:pt idx="24">
                  <c:v>Educación Inicial</c:v>
                </c:pt>
                <c:pt idx="25">
                  <c:v>Matemática y Física</c:v>
                </c:pt>
                <c:pt idx="26">
                  <c:v>Tecnología Agrícola y Forestal</c:v>
                </c:pt>
                <c:pt idx="27">
                  <c:v>Tecnología Pecuaria</c:v>
                </c:pt>
                <c:pt idx="28">
                  <c:v>COMERCIO (Contabilidad, Turismo y Ofimática) </c:v>
                </c:pt>
                <c:pt idx="29">
                  <c:v> Historia, Cívica, Geografía, Filosofía y Lógica</c:v>
                </c:pt>
                <c:pt idx="30">
                  <c:v>Refrigeración</c:v>
                </c:pt>
                <c:pt idx="31">
                  <c:v>Soldadura, Electricidad, Auto trónica, Construcción</c:v>
                </c:pt>
                <c:pt idx="32">
                  <c:v>Tecnología Industrial</c:v>
                </c:pt>
                <c:pt idx="33">
                  <c:v>Gramática, Ortografía, Alfabeto, Lectura y Escritura (Wounaan)</c:v>
                </c:pt>
                <c:pt idx="34">
                  <c:v>Educación Financiera</c:v>
                </c:pt>
                <c:pt idx="35">
                  <c:v>Contabilidad</c:v>
                </c:pt>
                <c:pt idx="36">
                  <c:v>Gramática, Ortografía, Alfabeto, Lectura y Escritura Ngäbe</c:v>
                </c:pt>
                <c:pt idx="37">
                  <c:v>Inglés y Francés</c:v>
                </c:pt>
              </c:strCache>
            </c:strRef>
          </c:cat>
          <c:val>
            <c:numRef>
              <c:f>INF.FINAL!$V$145:$V$182</c:f>
              <c:numCache>
                <c:formatCode>General</c:formatCode>
                <c:ptCount val="38"/>
              </c:numCache>
            </c:numRef>
          </c:val>
        </c:ser>
        <c:ser>
          <c:idx val="3"/>
          <c:order val="3"/>
          <c:invertIfNegative val="0"/>
          <c:cat>
            <c:strRef>
              <c:f>INF.FINAL!$S$145:$S$182</c:f>
              <c:strCache>
                <c:ptCount val="38"/>
                <c:pt idx="0">
                  <c:v>Planificación</c:v>
                </c:pt>
                <c:pt idx="1">
                  <c:v>Ciencias Naturales</c:v>
                </c:pt>
                <c:pt idx="2">
                  <c:v>Ciencias Sociales</c:v>
                </c:pt>
                <c:pt idx="3">
                  <c:v>Educación</c:v>
                </c:pt>
                <c:pt idx="4">
                  <c:v>Educación Física</c:v>
                </c:pt>
                <c:pt idx="5">
                  <c:v>Español</c:v>
                </c:pt>
                <c:pt idx="6">
                  <c:v>Matemáticas</c:v>
                </c:pt>
                <c:pt idx="7">
                  <c:v>Tecnología Educativa / Familia y Desarrollo Comunitario</c:v>
                </c:pt>
                <c:pt idx="8">
                  <c:v>Tecnología de la Informática</c:v>
                </c:pt>
                <c:pt idx="9">
                  <c:v>Inglés</c:v>
                </c:pt>
                <c:pt idx="10">
                  <c:v>Multigrado</c:v>
                </c:pt>
                <c:pt idx="11">
                  <c:v>RELIGION MORAL Y VALORES (Ética Orientación y Psicología)</c:v>
                </c:pt>
                <c:pt idx="12">
                  <c:v>Educación Especial</c:v>
                </c:pt>
                <c:pt idx="13">
                  <c:v>Agropecuario</c:v>
                </c:pt>
                <c:pt idx="14">
                  <c:v>Educación Intercultural Bilingüe -Kuna</c:v>
                </c:pt>
                <c:pt idx="15">
                  <c:v>Turismo</c:v>
                </c:pt>
                <c:pt idx="16">
                  <c:v>Asignatura de Educación Primaria</c:v>
                </c:pt>
                <c:pt idx="17">
                  <c:v>Biología y Química</c:v>
                </c:pt>
                <c:pt idx="18">
                  <c:v>Construcción</c:v>
                </c:pt>
                <c:pt idx="19">
                  <c:v>Dibujo Técnico</c:v>
                </c:pt>
                <c:pt idx="20">
                  <c:v>Educación Ambiental</c:v>
                </c:pt>
                <c:pt idx="21">
                  <c:v>Electricidad</c:v>
                </c:pt>
                <c:pt idx="22">
                  <c:v>Electrónica</c:v>
                </c:pt>
                <c:pt idx="23">
                  <c:v>Expresiones Artíticas, Bellas Artes, Música</c:v>
                </c:pt>
                <c:pt idx="24">
                  <c:v>Educación Inicial</c:v>
                </c:pt>
                <c:pt idx="25">
                  <c:v>Matemática y Física</c:v>
                </c:pt>
                <c:pt idx="26">
                  <c:v>Tecnología Agrícola y Forestal</c:v>
                </c:pt>
                <c:pt idx="27">
                  <c:v>Tecnología Pecuaria</c:v>
                </c:pt>
                <c:pt idx="28">
                  <c:v>COMERCIO (Contabilidad, Turismo y Ofimática) </c:v>
                </c:pt>
                <c:pt idx="29">
                  <c:v> Historia, Cívica, Geografía, Filosofía y Lógica</c:v>
                </c:pt>
                <c:pt idx="30">
                  <c:v>Refrigeración</c:v>
                </c:pt>
                <c:pt idx="31">
                  <c:v>Soldadura, Electricidad, Auto trónica, Construcción</c:v>
                </c:pt>
                <c:pt idx="32">
                  <c:v>Tecnología Industrial</c:v>
                </c:pt>
                <c:pt idx="33">
                  <c:v>Gramática, Ortografía, Alfabeto, Lectura y Escritura (Wounaan)</c:v>
                </c:pt>
                <c:pt idx="34">
                  <c:v>Educación Financiera</c:v>
                </c:pt>
                <c:pt idx="35">
                  <c:v>Contabilidad</c:v>
                </c:pt>
                <c:pt idx="36">
                  <c:v>Gramática, Ortografía, Alfabeto, Lectura y Escritura Ngäbe</c:v>
                </c:pt>
                <c:pt idx="37">
                  <c:v>Inglés y Francés</c:v>
                </c:pt>
              </c:strCache>
            </c:strRef>
          </c:cat>
          <c:val>
            <c:numRef>
              <c:f>INF.FINAL!$W$145:$W$182</c:f>
              <c:numCache>
                <c:formatCode>General</c:formatCode>
                <c:ptCount val="38"/>
                <c:pt idx="0">
                  <c:v>1075</c:v>
                </c:pt>
                <c:pt idx="1">
                  <c:v>185</c:v>
                </c:pt>
                <c:pt idx="2">
                  <c:v>16</c:v>
                </c:pt>
                <c:pt idx="3">
                  <c:v>9</c:v>
                </c:pt>
                <c:pt idx="4">
                  <c:v>24</c:v>
                </c:pt>
                <c:pt idx="5">
                  <c:v>274</c:v>
                </c:pt>
                <c:pt idx="6">
                  <c:v>220</c:v>
                </c:pt>
                <c:pt idx="7">
                  <c:v>13</c:v>
                </c:pt>
                <c:pt idx="8">
                  <c:v>12</c:v>
                </c:pt>
                <c:pt idx="9">
                  <c:v>83</c:v>
                </c:pt>
                <c:pt idx="10">
                  <c:v>2</c:v>
                </c:pt>
                <c:pt idx="11">
                  <c:v>34</c:v>
                </c:pt>
                <c:pt idx="12">
                  <c:v>22</c:v>
                </c:pt>
                <c:pt idx="13">
                  <c:v>6</c:v>
                </c:pt>
                <c:pt idx="14">
                  <c:v>9</c:v>
                </c:pt>
                <c:pt idx="15">
                  <c:v>3</c:v>
                </c:pt>
                <c:pt idx="16">
                  <c:v>159</c:v>
                </c:pt>
                <c:pt idx="17">
                  <c:v>24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18</c:v>
                </c:pt>
                <c:pt idx="24">
                  <c:v>75</c:v>
                </c:pt>
                <c:pt idx="25">
                  <c:v>32</c:v>
                </c:pt>
                <c:pt idx="26">
                  <c:v>4</c:v>
                </c:pt>
                <c:pt idx="27">
                  <c:v>1</c:v>
                </c:pt>
                <c:pt idx="28">
                  <c:v>29</c:v>
                </c:pt>
                <c:pt idx="29">
                  <c:v>36</c:v>
                </c:pt>
                <c:pt idx="30">
                  <c:v>1</c:v>
                </c:pt>
                <c:pt idx="31">
                  <c:v>6</c:v>
                </c:pt>
                <c:pt idx="32">
                  <c:v>5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7</c:v>
                </c:pt>
                <c:pt idx="37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6230528"/>
        <c:axId val="106232064"/>
        <c:axId val="0"/>
      </c:bar3DChart>
      <c:catAx>
        <c:axId val="10623052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6232064"/>
        <c:crosses val="autoZero"/>
        <c:auto val="1"/>
        <c:lblAlgn val="ctr"/>
        <c:lblOffset val="100"/>
        <c:noMultiLvlLbl val="0"/>
      </c:catAx>
      <c:valAx>
        <c:axId val="106232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230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A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A"/>
              <a:t>DOCENTES CAPACITADOS POR ORGANISMO</a:t>
            </a:r>
            <a:r>
              <a:rPr lang="es-PA" baseline="0"/>
              <a:t> CAPACITADOR</a:t>
            </a:r>
            <a:endParaRPr lang="es-PA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INF.FINAL!$S$223:$S$238</c:f>
              <c:strCache>
                <c:ptCount val="16"/>
                <c:pt idx="0">
                  <c:v>Dirección Nacional de Intercultural Bilingüe</c:v>
                </c:pt>
                <c:pt idx="1">
                  <c:v>Dirección Nacional de Básica General</c:v>
                </c:pt>
                <c:pt idx="2">
                  <c:v>Smith Sonian Tropical Research Institute</c:v>
                </c:pt>
                <c:pt idx="3">
                  <c:v>Cívita Panamá</c:v>
                </c:pt>
                <c:pt idx="4">
                  <c:v>Tribunal Electoral</c:v>
                </c:pt>
                <c:pt idx="5">
                  <c:v>Dirección Nacional de Currículo y Técnología Educativa/Equipo Regional</c:v>
                </c:pt>
                <c:pt idx="6">
                  <c:v>Dirección Nacional de Educación Media Académica (REDMA)</c:v>
                </c:pt>
                <c:pt idx="7">
                  <c:v>Oficina del Fondo Agropecuario</c:v>
                </c:pt>
                <c:pt idx="8">
                  <c:v>IPHE</c:v>
                </c:pt>
                <c:pt idx="9">
                  <c:v>JICA / Dirección Nacional de Educación Media Académica</c:v>
                </c:pt>
                <c:pt idx="10">
                  <c:v>Dirección Regional de Veraguas</c:v>
                </c:pt>
                <c:pt idx="11">
                  <c:v>Caja de Seguro Social</c:v>
                </c:pt>
                <c:pt idx="12">
                  <c:v>Universidad de Panamá</c:v>
                </c:pt>
                <c:pt idx="13">
                  <c:v>Dirección Nacional de Profesional y Técnica/ Equipo Nacionales (ENIAC)</c:v>
                </c:pt>
                <c:pt idx="14">
                  <c:v>Dirección Regional de Coclé</c:v>
                </c:pt>
                <c:pt idx="15">
                  <c:v>Fundación Nunca Olvidar</c:v>
                </c:pt>
              </c:strCache>
            </c:strRef>
          </c:cat>
          <c:val>
            <c:numRef>
              <c:f>INF.FINAL!$T$223:$T$238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INF.FINAL!$S$223:$S$238</c:f>
              <c:strCache>
                <c:ptCount val="16"/>
                <c:pt idx="0">
                  <c:v>Dirección Nacional de Intercultural Bilingüe</c:v>
                </c:pt>
                <c:pt idx="1">
                  <c:v>Dirección Nacional de Básica General</c:v>
                </c:pt>
                <c:pt idx="2">
                  <c:v>Smith Sonian Tropical Research Institute</c:v>
                </c:pt>
                <c:pt idx="3">
                  <c:v>Cívita Panamá</c:v>
                </c:pt>
                <c:pt idx="4">
                  <c:v>Tribunal Electoral</c:v>
                </c:pt>
                <c:pt idx="5">
                  <c:v>Dirección Nacional de Currículo y Técnología Educativa/Equipo Regional</c:v>
                </c:pt>
                <c:pt idx="6">
                  <c:v>Dirección Nacional de Educación Media Académica (REDMA)</c:v>
                </c:pt>
                <c:pt idx="7">
                  <c:v>Oficina del Fondo Agropecuario</c:v>
                </c:pt>
                <c:pt idx="8">
                  <c:v>IPHE</c:v>
                </c:pt>
                <c:pt idx="9">
                  <c:v>JICA / Dirección Nacional de Educación Media Académica</c:v>
                </c:pt>
                <c:pt idx="10">
                  <c:v>Dirección Regional de Veraguas</c:v>
                </c:pt>
                <c:pt idx="11">
                  <c:v>Caja de Seguro Social</c:v>
                </c:pt>
                <c:pt idx="12">
                  <c:v>Universidad de Panamá</c:v>
                </c:pt>
                <c:pt idx="13">
                  <c:v>Dirección Nacional de Profesional y Técnica/ Equipo Nacionales (ENIAC)</c:v>
                </c:pt>
                <c:pt idx="14">
                  <c:v>Dirección Regional de Coclé</c:v>
                </c:pt>
                <c:pt idx="15">
                  <c:v>Fundación Nunca Olvidar</c:v>
                </c:pt>
              </c:strCache>
            </c:strRef>
          </c:cat>
          <c:val>
            <c:numRef>
              <c:f>INF.FINAL!$U$223:$U$238</c:f>
              <c:numCache>
                <c:formatCode>General</c:formatCode>
                <c:ptCount val="16"/>
              </c:numCache>
            </c:numRef>
          </c:val>
        </c:ser>
        <c:ser>
          <c:idx val="2"/>
          <c:order val="2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INF.FINAL!$S$223:$S$238</c:f>
              <c:strCache>
                <c:ptCount val="16"/>
                <c:pt idx="0">
                  <c:v>Dirección Nacional de Intercultural Bilingüe</c:v>
                </c:pt>
                <c:pt idx="1">
                  <c:v>Dirección Nacional de Básica General</c:v>
                </c:pt>
                <c:pt idx="2">
                  <c:v>Smith Sonian Tropical Research Institute</c:v>
                </c:pt>
                <c:pt idx="3">
                  <c:v>Cívita Panamá</c:v>
                </c:pt>
                <c:pt idx="4">
                  <c:v>Tribunal Electoral</c:v>
                </c:pt>
                <c:pt idx="5">
                  <c:v>Dirección Nacional de Currículo y Técnología Educativa/Equipo Regional</c:v>
                </c:pt>
                <c:pt idx="6">
                  <c:v>Dirección Nacional de Educación Media Académica (REDMA)</c:v>
                </c:pt>
                <c:pt idx="7">
                  <c:v>Oficina del Fondo Agropecuario</c:v>
                </c:pt>
                <c:pt idx="8">
                  <c:v>IPHE</c:v>
                </c:pt>
                <c:pt idx="9">
                  <c:v>JICA / Dirección Nacional de Educación Media Académica</c:v>
                </c:pt>
                <c:pt idx="10">
                  <c:v>Dirección Regional de Veraguas</c:v>
                </c:pt>
                <c:pt idx="11">
                  <c:v>Caja de Seguro Social</c:v>
                </c:pt>
                <c:pt idx="12">
                  <c:v>Universidad de Panamá</c:v>
                </c:pt>
                <c:pt idx="13">
                  <c:v>Dirección Nacional de Profesional y Técnica/ Equipo Nacionales (ENIAC)</c:v>
                </c:pt>
                <c:pt idx="14">
                  <c:v>Dirección Regional de Coclé</c:v>
                </c:pt>
                <c:pt idx="15">
                  <c:v>Fundación Nunca Olvidar</c:v>
                </c:pt>
              </c:strCache>
            </c:strRef>
          </c:cat>
          <c:val>
            <c:numRef>
              <c:f>INF.FINAL!$V$223:$V$238</c:f>
              <c:numCache>
                <c:formatCode>General</c:formatCode>
                <c:ptCount val="16"/>
              </c:numCache>
            </c:numRef>
          </c:val>
        </c:ser>
        <c:ser>
          <c:idx val="3"/>
          <c:order val="3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INF.FINAL!$S$223:$S$238</c:f>
              <c:strCache>
                <c:ptCount val="16"/>
                <c:pt idx="0">
                  <c:v>Dirección Nacional de Intercultural Bilingüe</c:v>
                </c:pt>
                <c:pt idx="1">
                  <c:v>Dirección Nacional de Básica General</c:v>
                </c:pt>
                <c:pt idx="2">
                  <c:v>Smith Sonian Tropical Research Institute</c:v>
                </c:pt>
                <c:pt idx="3">
                  <c:v>Cívita Panamá</c:v>
                </c:pt>
                <c:pt idx="4">
                  <c:v>Tribunal Electoral</c:v>
                </c:pt>
                <c:pt idx="5">
                  <c:v>Dirección Nacional de Currículo y Técnología Educativa/Equipo Regional</c:v>
                </c:pt>
                <c:pt idx="6">
                  <c:v>Dirección Nacional de Educación Media Académica (REDMA)</c:v>
                </c:pt>
                <c:pt idx="7">
                  <c:v>Oficina del Fondo Agropecuario</c:v>
                </c:pt>
                <c:pt idx="8">
                  <c:v>IPHE</c:v>
                </c:pt>
                <c:pt idx="9">
                  <c:v>JICA / Dirección Nacional de Educación Media Académica</c:v>
                </c:pt>
                <c:pt idx="10">
                  <c:v>Dirección Regional de Veraguas</c:v>
                </c:pt>
                <c:pt idx="11">
                  <c:v>Caja de Seguro Social</c:v>
                </c:pt>
                <c:pt idx="12">
                  <c:v>Universidad de Panamá</c:v>
                </c:pt>
                <c:pt idx="13">
                  <c:v>Dirección Nacional de Profesional y Técnica/ Equipo Nacionales (ENIAC)</c:v>
                </c:pt>
                <c:pt idx="14">
                  <c:v>Dirección Regional de Coclé</c:v>
                </c:pt>
                <c:pt idx="15">
                  <c:v>Fundación Nunca Olvidar</c:v>
                </c:pt>
              </c:strCache>
            </c:strRef>
          </c:cat>
          <c:val>
            <c:numRef>
              <c:f>INF.FINAL!$W$223:$W$238</c:f>
              <c:numCache>
                <c:formatCode>General</c:formatCode>
                <c:ptCount val="16"/>
                <c:pt idx="0">
                  <c:v>443</c:v>
                </c:pt>
                <c:pt idx="1">
                  <c:v>4009</c:v>
                </c:pt>
                <c:pt idx="2">
                  <c:v>15</c:v>
                </c:pt>
                <c:pt idx="3">
                  <c:v>44</c:v>
                </c:pt>
                <c:pt idx="4">
                  <c:v>194</c:v>
                </c:pt>
                <c:pt idx="5">
                  <c:v>59454</c:v>
                </c:pt>
                <c:pt idx="6">
                  <c:v>100</c:v>
                </c:pt>
                <c:pt idx="7">
                  <c:v>111</c:v>
                </c:pt>
                <c:pt idx="8">
                  <c:v>548</c:v>
                </c:pt>
                <c:pt idx="9">
                  <c:v>77</c:v>
                </c:pt>
                <c:pt idx="10">
                  <c:v>116</c:v>
                </c:pt>
                <c:pt idx="11">
                  <c:v>406</c:v>
                </c:pt>
                <c:pt idx="12">
                  <c:v>10</c:v>
                </c:pt>
                <c:pt idx="13">
                  <c:v>172</c:v>
                </c:pt>
                <c:pt idx="14">
                  <c:v>30</c:v>
                </c:pt>
                <c:pt idx="15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84928"/>
        <c:axId val="106286464"/>
      </c:barChart>
      <c:catAx>
        <c:axId val="106284928"/>
        <c:scaling>
          <c:orientation val="minMax"/>
        </c:scaling>
        <c:delete val="0"/>
        <c:axPos val="b"/>
        <c:majorTickMark val="out"/>
        <c:minorTickMark val="none"/>
        <c:tickLblPos val="nextTo"/>
        <c:crossAx val="106286464"/>
        <c:crosses val="autoZero"/>
        <c:auto val="1"/>
        <c:lblAlgn val="ctr"/>
        <c:lblOffset val="100"/>
        <c:noMultiLvlLbl val="0"/>
      </c:catAx>
      <c:valAx>
        <c:axId val="106286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284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A"/>
              <a:t>ACCIONES POR ORGANISMO CAPACITADOR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INF.FINAL!$S$296:$S$311</c:f>
              <c:strCache>
                <c:ptCount val="16"/>
                <c:pt idx="0">
                  <c:v>Dirección Nacional de Intercultural Bilingüe</c:v>
                </c:pt>
                <c:pt idx="1">
                  <c:v>Dirección Nacional de Básica General</c:v>
                </c:pt>
                <c:pt idx="2">
                  <c:v>Smith Sonian Tropical Research Institute</c:v>
                </c:pt>
                <c:pt idx="3">
                  <c:v>Cívita Panamá</c:v>
                </c:pt>
                <c:pt idx="4">
                  <c:v>Tribunal Electoral</c:v>
                </c:pt>
                <c:pt idx="5">
                  <c:v>Dirección Nacional de Currículo y Técnología Educativa/Equipo Regional</c:v>
                </c:pt>
                <c:pt idx="6">
                  <c:v>Dirección Nacional de Educación Media Académica (REDMA)</c:v>
                </c:pt>
                <c:pt idx="7">
                  <c:v>Oficina del Fondo Agropecuario</c:v>
                </c:pt>
                <c:pt idx="8">
                  <c:v>IPHE</c:v>
                </c:pt>
                <c:pt idx="9">
                  <c:v>JICA / Dirección Nacional de Educación Media Académica</c:v>
                </c:pt>
                <c:pt idx="10">
                  <c:v>Dirección Regional de Veraguas</c:v>
                </c:pt>
                <c:pt idx="11">
                  <c:v>Caja de Seguro Social</c:v>
                </c:pt>
                <c:pt idx="12">
                  <c:v>Universidad de Panamá</c:v>
                </c:pt>
                <c:pt idx="13">
                  <c:v>Dirección Nacional de Profesional y Técnica/ Equipo Nacionales (ENIAC)</c:v>
                </c:pt>
                <c:pt idx="14">
                  <c:v>Dirección Regional de Coclé</c:v>
                </c:pt>
                <c:pt idx="15">
                  <c:v>Fundación Nunca Olvidar</c:v>
                </c:pt>
              </c:strCache>
            </c:strRef>
          </c:cat>
          <c:val>
            <c:numRef>
              <c:f>INF.FINAL!$T$296:$T$311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invertIfNegative val="0"/>
          <c:cat>
            <c:strRef>
              <c:f>INF.FINAL!$S$296:$S$311</c:f>
              <c:strCache>
                <c:ptCount val="16"/>
                <c:pt idx="0">
                  <c:v>Dirección Nacional de Intercultural Bilingüe</c:v>
                </c:pt>
                <c:pt idx="1">
                  <c:v>Dirección Nacional de Básica General</c:v>
                </c:pt>
                <c:pt idx="2">
                  <c:v>Smith Sonian Tropical Research Institute</c:v>
                </c:pt>
                <c:pt idx="3">
                  <c:v>Cívita Panamá</c:v>
                </c:pt>
                <c:pt idx="4">
                  <c:v>Tribunal Electoral</c:v>
                </c:pt>
                <c:pt idx="5">
                  <c:v>Dirección Nacional de Currículo y Técnología Educativa/Equipo Regional</c:v>
                </c:pt>
                <c:pt idx="6">
                  <c:v>Dirección Nacional de Educación Media Académica (REDMA)</c:v>
                </c:pt>
                <c:pt idx="7">
                  <c:v>Oficina del Fondo Agropecuario</c:v>
                </c:pt>
                <c:pt idx="8">
                  <c:v>IPHE</c:v>
                </c:pt>
                <c:pt idx="9">
                  <c:v>JICA / Dirección Nacional de Educación Media Académica</c:v>
                </c:pt>
                <c:pt idx="10">
                  <c:v>Dirección Regional de Veraguas</c:v>
                </c:pt>
                <c:pt idx="11">
                  <c:v>Caja de Seguro Social</c:v>
                </c:pt>
                <c:pt idx="12">
                  <c:v>Universidad de Panamá</c:v>
                </c:pt>
                <c:pt idx="13">
                  <c:v>Dirección Nacional de Profesional y Técnica/ Equipo Nacionales (ENIAC)</c:v>
                </c:pt>
                <c:pt idx="14">
                  <c:v>Dirección Regional de Coclé</c:v>
                </c:pt>
                <c:pt idx="15">
                  <c:v>Fundación Nunca Olvidar</c:v>
                </c:pt>
              </c:strCache>
            </c:strRef>
          </c:cat>
          <c:val>
            <c:numRef>
              <c:f>INF.FINAL!$U$296:$U$311</c:f>
              <c:numCache>
                <c:formatCode>General</c:formatCode>
                <c:ptCount val="16"/>
              </c:numCache>
            </c:numRef>
          </c:val>
        </c:ser>
        <c:ser>
          <c:idx val="2"/>
          <c:order val="2"/>
          <c:invertIfNegative val="0"/>
          <c:cat>
            <c:strRef>
              <c:f>INF.FINAL!$S$296:$S$311</c:f>
              <c:strCache>
                <c:ptCount val="16"/>
                <c:pt idx="0">
                  <c:v>Dirección Nacional de Intercultural Bilingüe</c:v>
                </c:pt>
                <c:pt idx="1">
                  <c:v>Dirección Nacional de Básica General</c:v>
                </c:pt>
                <c:pt idx="2">
                  <c:v>Smith Sonian Tropical Research Institute</c:v>
                </c:pt>
                <c:pt idx="3">
                  <c:v>Cívita Panamá</c:v>
                </c:pt>
                <c:pt idx="4">
                  <c:v>Tribunal Electoral</c:v>
                </c:pt>
                <c:pt idx="5">
                  <c:v>Dirección Nacional de Currículo y Técnología Educativa/Equipo Regional</c:v>
                </c:pt>
                <c:pt idx="6">
                  <c:v>Dirección Nacional de Educación Media Académica (REDMA)</c:v>
                </c:pt>
                <c:pt idx="7">
                  <c:v>Oficina del Fondo Agropecuario</c:v>
                </c:pt>
                <c:pt idx="8">
                  <c:v>IPHE</c:v>
                </c:pt>
                <c:pt idx="9">
                  <c:v>JICA / Dirección Nacional de Educación Media Académica</c:v>
                </c:pt>
                <c:pt idx="10">
                  <c:v>Dirección Regional de Veraguas</c:v>
                </c:pt>
                <c:pt idx="11">
                  <c:v>Caja de Seguro Social</c:v>
                </c:pt>
                <c:pt idx="12">
                  <c:v>Universidad de Panamá</c:v>
                </c:pt>
                <c:pt idx="13">
                  <c:v>Dirección Nacional de Profesional y Técnica/ Equipo Nacionales (ENIAC)</c:v>
                </c:pt>
                <c:pt idx="14">
                  <c:v>Dirección Regional de Coclé</c:v>
                </c:pt>
                <c:pt idx="15">
                  <c:v>Fundación Nunca Olvidar</c:v>
                </c:pt>
              </c:strCache>
            </c:strRef>
          </c:cat>
          <c:val>
            <c:numRef>
              <c:f>INF.FINAL!$V$296:$V$311</c:f>
              <c:numCache>
                <c:formatCode>General</c:formatCode>
                <c:ptCount val="16"/>
              </c:numCache>
            </c:numRef>
          </c:val>
        </c:ser>
        <c:ser>
          <c:idx val="3"/>
          <c:order val="3"/>
          <c:invertIfNegative val="0"/>
          <c:cat>
            <c:strRef>
              <c:f>INF.FINAL!$S$296:$S$311</c:f>
              <c:strCache>
                <c:ptCount val="16"/>
                <c:pt idx="0">
                  <c:v>Dirección Nacional de Intercultural Bilingüe</c:v>
                </c:pt>
                <c:pt idx="1">
                  <c:v>Dirección Nacional de Básica General</c:v>
                </c:pt>
                <c:pt idx="2">
                  <c:v>Smith Sonian Tropical Research Institute</c:v>
                </c:pt>
                <c:pt idx="3">
                  <c:v>Cívita Panamá</c:v>
                </c:pt>
                <c:pt idx="4">
                  <c:v>Tribunal Electoral</c:v>
                </c:pt>
                <c:pt idx="5">
                  <c:v>Dirección Nacional de Currículo y Técnología Educativa/Equipo Regional</c:v>
                </c:pt>
                <c:pt idx="6">
                  <c:v>Dirección Nacional de Educación Media Académica (REDMA)</c:v>
                </c:pt>
                <c:pt idx="7">
                  <c:v>Oficina del Fondo Agropecuario</c:v>
                </c:pt>
                <c:pt idx="8">
                  <c:v>IPHE</c:v>
                </c:pt>
                <c:pt idx="9">
                  <c:v>JICA / Dirección Nacional de Educación Media Académica</c:v>
                </c:pt>
                <c:pt idx="10">
                  <c:v>Dirección Regional de Veraguas</c:v>
                </c:pt>
                <c:pt idx="11">
                  <c:v>Caja de Seguro Social</c:v>
                </c:pt>
                <c:pt idx="12">
                  <c:v>Universidad de Panamá</c:v>
                </c:pt>
                <c:pt idx="13">
                  <c:v>Dirección Nacional de Profesional y Técnica/ Equipo Nacionales (ENIAC)</c:v>
                </c:pt>
                <c:pt idx="14">
                  <c:v>Dirección Regional de Coclé</c:v>
                </c:pt>
                <c:pt idx="15">
                  <c:v>Fundación Nunca Olvidar</c:v>
                </c:pt>
              </c:strCache>
            </c:strRef>
          </c:cat>
          <c:val>
            <c:numRef>
              <c:f>INF.FINAL!$W$296:$W$311</c:f>
              <c:numCache>
                <c:formatCode>General</c:formatCode>
                <c:ptCount val="16"/>
                <c:pt idx="0">
                  <c:v>17</c:v>
                </c:pt>
                <c:pt idx="1">
                  <c:v>160</c:v>
                </c:pt>
                <c:pt idx="2">
                  <c:v>1</c:v>
                </c:pt>
                <c:pt idx="3">
                  <c:v>2</c:v>
                </c:pt>
                <c:pt idx="4">
                  <c:v>8</c:v>
                </c:pt>
                <c:pt idx="5">
                  <c:v>2150</c:v>
                </c:pt>
                <c:pt idx="6">
                  <c:v>3</c:v>
                </c:pt>
                <c:pt idx="7">
                  <c:v>5</c:v>
                </c:pt>
                <c:pt idx="8">
                  <c:v>17</c:v>
                </c:pt>
                <c:pt idx="9">
                  <c:v>6</c:v>
                </c:pt>
                <c:pt idx="10">
                  <c:v>5</c:v>
                </c:pt>
                <c:pt idx="11">
                  <c:v>9</c:v>
                </c:pt>
                <c:pt idx="12">
                  <c:v>1</c:v>
                </c:pt>
                <c:pt idx="13">
                  <c:v>9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235264"/>
        <c:axId val="50236800"/>
        <c:axId val="0"/>
      </c:bar3DChart>
      <c:catAx>
        <c:axId val="50235264"/>
        <c:scaling>
          <c:orientation val="minMax"/>
        </c:scaling>
        <c:delete val="0"/>
        <c:axPos val="b"/>
        <c:majorTickMark val="none"/>
        <c:minorTickMark val="none"/>
        <c:tickLblPos val="nextTo"/>
        <c:crossAx val="50236800"/>
        <c:crosses val="autoZero"/>
        <c:auto val="1"/>
        <c:lblAlgn val="ctr"/>
        <c:lblOffset val="100"/>
        <c:noMultiLvlLbl val="0"/>
      </c:catAx>
      <c:valAx>
        <c:axId val="50236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235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A"/>
              <a:t>CANTIDAD DE DOCENTES POR TIPO DE GRUPO O NIVEL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INF.FINAL!$S$363:$S$373</c:f>
              <c:strCache>
                <c:ptCount val="11"/>
                <c:pt idx="0">
                  <c:v>Facilitadores Nacionales</c:v>
                </c:pt>
                <c:pt idx="1">
                  <c:v>Instructores Vocacionales</c:v>
                </c:pt>
                <c:pt idx="2">
                  <c:v>Docentes de Educación Inicial</c:v>
                </c:pt>
                <c:pt idx="3">
                  <c:v>Primaria</c:v>
                </c:pt>
                <c:pt idx="4">
                  <c:v>Primaria Multigrado</c:v>
                </c:pt>
                <c:pt idx="5">
                  <c:v>Primaria y Premedia</c:v>
                </c:pt>
                <c:pt idx="6">
                  <c:v>Premedia</c:v>
                </c:pt>
                <c:pt idx="7">
                  <c:v>Premedia y Media</c:v>
                </c:pt>
                <c:pt idx="8">
                  <c:v>Media</c:v>
                </c:pt>
                <c:pt idx="9">
                  <c:v>Primaria, Premedia y Media</c:v>
                </c:pt>
                <c:pt idx="10">
                  <c:v>Jóvenes y Adultos</c:v>
                </c:pt>
              </c:strCache>
            </c:strRef>
          </c:cat>
          <c:val>
            <c:numRef>
              <c:f>INF.FINAL!$T$363:$T$373</c:f>
              <c:numCache>
                <c:formatCode>General</c:formatCode>
                <c:ptCount val="11"/>
              </c:numCache>
            </c:numRef>
          </c:val>
        </c:ser>
        <c:ser>
          <c:idx val="1"/>
          <c:order val="1"/>
          <c:invertIfNegative val="0"/>
          <c:cat>
            <c:strRef>
              <c:f>INF.FINAL!$S$363:$S$373</c:f>
              <c:strCache>
                <c:ptCount val="11"/>
                <c:pt idx="0">
                  <c:v>Facilitadores Nacionales</c:v>
                </c:pt>
                <c:pt idx="1">
                  <c:v>Instructores Vocacionales</c:v>
                </c:pt>
                <c:pt idx="2">
                  <c:v>Docentes de Educación Inicial</c:v>
                </c:pt>
                <c:pt idx="3">
                  <c:v>Primaria</c:v>
                </c:pt>
                <c:pt idx="4">
                  <c:v>Primaria Multigrado</c:v>
                </c:pt>
                <c:pt idx="5">
                  <c:v>Primaria y Premedia</c:v>
                </c:pt>
                <c:pt idx="6">
                  <c:v>Premedia</c:v>
                </c:pt>
                <c:pt idx="7">
                  <c:v>Premedia y Media</c:v>
                </c:pt>
                <c:pt idx="8">
                  <c:v>Media</c:v>
                </c:pt>
                <c:pt idx="9">
                  <c:v>Primaria, Premedia y Media</c:v>
                </c:pt>
                <c:pt idx="10">
                  <c:v>Jóvenes y Adultos</c:v>
                </c:pt>
              </c:strCache>
            </c:strRef>
          </c:cat>
          <c:val>
            <c:numRef>
              <c:f>INF.FINAL!$U$363:$U$373</c:f>
              <c:numCache>
                <c:formatCode>General</c:formatCode>
                <c:ptCount val="11"/>
              </c:numCache>
            </c:numRef>
          </c:val>
        </c:ser>
        <c:ser>
          <c:idx val="2"/>
          <c:order val="2"/>
          <c:invertIfNegative val="0"/>
          <c:cat>
            <c:strRef>
              <c:f>INF.FINAL!$S$363:$S$373</c:f>
              <c:strCache>
                <c:ptCount val="11"/>
                <c:pt idx="0">
                  <c:v>Facilitadores Nacionales</c:v>
                </c:pt>
                <c:pt idx="1">
                  <c:v>Instructores Vocacionales</c:v>
                </c:pt>
                <c:pt idx="2">
                  <c:v>Docentes de Educación Inicial</c:v>
                </c:pt>
                <c:pt idx="3">
                  <c:v>Primaria</c:v>
                </c:pt>
                <c:pt idx="4">
                  <c:v>Primaria Multigrado</c:v>
                </c:pt>
                <c:pt idx="5">
                  <c:v>Primaria y Premedia</c:v>
                </c:pt>
                <c:pt idx="6">
                  <c:v>Premedia</c:v>
                </c:pt>
                <c:pt idx="7">
                  <c:v>Premedia y Media</c:v>
                </c:pt>
                <c:pt idx="8">
                  <c:v>Media</c:v>
                </c:pt>
                <c:pt idx="9">
                  <c:v>Primaria, Premedia y Media</c:v>
                </c:pt>
                <c:pt idx="10">
                  <c:v>Jóvenes y Adultos</c:v>
                </c:pt>
              </c:strCache>
            </c:strRef>
          </c:cat>
          <c:val>
            <c:numRef>
              <c:f>INF.FINAL!$V$363:$V$373</c:f>
              <c:numCache>
                <c:formatCode>General</c:formatCode>
                <c:ptCount val="11"/>
              </c:numCache>
            </c:numRef>
          </c:val>
        </c:ser>
        <c:ser>
          <c:idx val="3"/>
          <c:order val="3"/>
          <c:invertIfNegative val="0"/>
          <c:cat>
            <c:strRef>
              <c:f>INF.FINAL!$S$363:$S$373</c:f>
              <c:strCache>
                <c:ptCount val="11"/>
                <c:pt idx="0">
                  <c:v>Facilitadores Nacionales</c:v>
                </c:pt>
                <c:pt idx="1">
                  <c:v>Instructores Vocacionales</c:v>
                </c:pt>
                <c:pt idx="2">
                  <c:v>Docentes de Educación Inicial</c:v>
                </c:pt>
                <c:pt idx="3">
                  <c:v>Primaria</c:v>
                </c:pt>
                <c:pt idx="4">
                  <c:v>Primaria Multigrado</c:v>
                </c:pt>
                <c:pt idx="5">
                  <c:v>Primaria y Premedia</c:v>
                </c:pt>
                <c:pt idx="6">
                  <c:v>Premedia</c:v>
                </c:pt>
                <c:pt idx="7">
                  <c:v>Premedia y Media</c:v>
                </c:pt>
                <c:pt idx="8">
                  <c:v>Media</c:v>
                </c:pt>
                <c:pt idx="9">
                  <c:v>Primaria, Premedia y Media</c:v>
                </c:pt>
                <c:pt idx="10">
                  <c:v>Jóvenes y Adultos</c:v>
                </c:pt>
              </c:strCache>
            </c:strRef>
          </c:cat>
          <c:val>
            <c:numRef>
              <c:f>INF.FINAL!$W$363:$W$373</c:f>
              <c:numCache>
                <c:formatCode>General</c:formatCode>
                <c:ptCount val="11"/>
                <c:pt idx="0">
                  <c:v>113</c:v>
                </c:pt>
                <c:pt idx="1">
                  <c:v>156</c:v>
                </c:pt>
                <c:pt idx="2">
                  <c:v>3769</c:v>
                </c:pt>
                <c:pt idx="3">
                  <c:v>32939</c:v>
                </c:pt>
                <c:pt idx="4">
                  <c:v>3740</c:v>
                </c:pt>
                <c:pt idx="5">
                  <c:v>354</c:v>
                </c:pt>
                <c:pt idx="6">
                  <c:v>3740</c:v>
                </c:pt>
                <c:pt idx="7">
                  <c:v>15918</c:v>
                </c:pt>
                <c:pt idx="8">
                  <c:v>3707</c:v>
                </c:pt>
                <c:pt idx="9">
                  <c:v>1218</c:v>
                </c:pt>
                <c:pt idx="10">
                  <c:v>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036032"/>
        <c:axId val="61037568"/>
        <c:axId val="0"/>
      </c:bar3DChart>
      <c:catAx>
        <c:axId val="61036032"/>
        <c:scaling>
          <c:orientation val="minMax"/>
        </c:scaling>
        <c:delete val="0"/>
        <c:axPos val="b"/>
        <c:majorTickMark val="none"/>
        <c:minorTickMark val="none"/>
        <c:tickLblPos val="nextTo"/>
        <c:crossAx val="61037568"/>
        <c:crosses val="autoZero"/>
        <c:auto val="1"/>
        <c:lblAlgn val="ctr"/>
        <c:lblOffset val="100"/>
        <c:noMultiLvlLbl val="0"/>
      </c:catAx>
      <c:valAx>
        <c:axId val="61037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036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A"/>
              <a:t>CANTIDAD DE ACCIONES POR TIPO DE GRUPO O NIVEL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INF.FINAL!$S$424:$S$434</c:f>
              <c:strCache>
                <c:ptCount val="11"/>
                <c:pt idx="0">
                  <c:v>Facilitadores Nacionales</c:v>
                </c:pt>
                <c:pt idx="1">
                  <c:v>Instructores Vocacionales</c:v>
                </c:pt>
                <c:pt idx="2">
                  <c:v>Docentes de Educación Inicial</c:v>
                </c:pt>
                <c:pt idx="3">
                  <c:v>Primaria</c:v>
                </c:pt>
                <c:pt idx="4">
                  <c:v>Primaria Multigrado</c:v>
                </c:pt>
                <c:pt idx="5">
                  <c:v>Primaria y Premedia</c:v>
                </c:pt>
                <c:pt idx="6">
                  <c:v>Premedia</c:v>
                </c:pt>
                <c:pt idx="7">
                  <c:v>Premedia y Media</c:v>
                </c:pt>
                <c:pt idx="8">
                  <c:v>Media</c:v>
                </c:pt>
                <c:pt idx="9">
                  <c:v>Primaria, Premedia y Media</c:v>
                </c:pt>
                <c:pt idx="10">
                  <c:v>Jóvenes y Adultos</c:v>
                </c:pt>
              </c:strCache>
            </c:strRef>
          </c:cat>
          <c:val>
            <c:numRef>
              <c:f>INF.FINAL!$T$424:$T$434</c:f>
              <c:numCache>
                <c:formatCode>General</c:formatCode>
                <c:ptCount val="11"/>
              </c:numCache>
            </c:numRef>
          </c:val>
        </c:ser>
        <c:ser>
          <c:idx val="1"/>
          <c:order val="1"/>
          <c:invertIfNegative val="0"/>
          <c:cat>
            <c:strRef>
              <c:f>INF.FINAL!$S$424:$S$434</c:f>
              <c:strCache>
                <c:ptCount val="11"/>
                <c:pt idx="0">
                  <c:v>Facilitadores Nacionales</c:v>
                </c:pt>
                <c:pt idx="1">
                  <c:v>Instructores Vocacionales</c:v>
                </c:pt>
                <c:pt idx="2">
                  <c:v>Docentes de Educación Inicial</c:v>
                </c:pt>
                <c:pt idx="3">
                  <c:v>Primaria</c:v>
                </c:pt>
                <c:pt idx="4">
                  <c:v>Primaria Multigrado</c:v>
                </c:pt>
                <c:pt idx="5">
                  <c:v>Primaria y Premedia</c:v>
                </c:pt>
                <c:pt idx="6">
                  <c:v>Premedia</c:v>
                </c:pt>
                <c:pt idx="7">
                  <c:v>Premedia y Media</c:v>
                </c:pt>
                <c:pt idx="8">
                  <c:v>Media</c:v>
                </c:pt>
                <c:pt idx="9">
                  <c:v>Primaria, Premedia y Media</c:v>
                </c:pt>
                <c:pt idx="10">
                  <c:v>Jóvenes y Adultos</c:v>
                </c:pt>
              </c:strCache>
            </c:strRef>
          </c:cat>
          <c:val>
            <c:numRef>
              <c:f>INF.FINAL!$U$424:$U$434</c:f>
              <c:numCache>
                <c:formatCode>General</c:formatCode>
                <c:ptCount val="11"/>
              </c:numCache>
            </c:numRef>
          </c:val>
        </c:ser>
        <c:ser>
          <c:idx val="2"/>
          <c:order val="2"/>
          <c:invertIfNegative val="0"/>
          <c:cat>
            <c:strRef>
              <c:f>INF.FINAL!$S$424:$S$434</c:f>
              <c:strCache>
                <c:ptCount val="11"/>
                <c:pt idx="0">
                  <c:v>Facilitadores Nacionales</c:v>
                </c:pt>
                <c:pt idx="1">
                  <c:v>Instructores Vocacionales</c:v>
                </c:pt>
                <c:pt idx="2">
                  <c:v>Docentes de Educación Inicial</c:v>
                </c:pt>
                <c:pt idx="3">
                  <c:v>Primaria</c:v>
                </c:pt>
                <c:pt idx="4">
                  <c:v>Primaria Multigrado</c:v>
                </c:pt>
                <c:pt idx="5">
                  <c:v>Primaria y Premedia</c:v>
                </c:pt>
                <c:pt idx="6">
                  <c:v>Premedia</c:v>
                </c:pt>
                <c:pt idx="7">
                  <c:v>Premedia y Media</c:v>
                </c:pt>
                <c:pt idx="8">
                  <c:v>Media</c:v>
                </c:pt>
                <c:pt idx="9">
                  <c:v>Primaria, Premedia y Media</c:v>
                </c:pt>
                <c:pt idx="10">
                  <c:v>Jóvenes y Adultos</c:v>
                </c:pt>
              </c:strCache>
            </c:strRef>
          </c:cat>
          <c:val>
            <c:numRef>
              <c:f>INF.FINAL!$V$424:$V$434</c:f>
              <c:numCache>
                <c:formatCode>General</c:formatCode>
                <c:ptCount val="11"/>
              </c:numCache>
            </c:numRef>
          </c:val>
        </c:ser>
        <c:ser>
          <c:idx val="3"/>
          <c:order val="3"/>
          <c:invertIfNegative val="0"/>
          <c:cat>
            <c:strRef>
              <c:f>INF.FINAL!$S$424:$S$434</c:f>
              <c:strCache>
                <c:ptCount val="11"/>
                <c:pt idx="0">
                  <c:v>Facilitadores Nacionales</c:v>
                </c:pt>
                <c:pt idx="1">
                  <c:v>Instructores Vocacionales</c:v>
                </c:pt>
                <c:pt idx="2">
                  <c:v>Docentes de Educación Inicial</c:v>
                </c:pt>
                <c:pt idx="3">
                  <c:v>Primaria</c:v>
                </c:pt>
                <c:pt idx="4">
                  <c:v>Primaria Multigrado</c:v>
                </c:pt>
                <c:pt idx="5">
                  <c:v>Primaria y Premedia</c:v>
                </c:pt>
                <c:pt idx="6">
                  <c:v>Premedia</c:v>
                </c:pt>
                <c:pt idx="7">
                  <c:v>Premedia y Media</c:v>
                </c:pt>
                <c:pt idx="8">
                  <c:v>Media</c:v>
                </c:pt>
                <c:pt idx="9">
                  <c:v>Primaria, Premedia y Media</c:v>
                </c:pt>
                <c:pt idx="10">
                  <c:v>Jóvenes y Adultos</c:v>
                </c:pt>
              </c:strCache>
            </c:strRef>
          </c:cat>
          <c:val>
            <c:numRef>
              <c:f>INF.FINAL!$W$424:$W$434</c:f>
              <c:numCache>
                <c:formatCode>General</c:formatCode>
                <c:ptCount val="11"/>
                <c:pt idx="0">
                  <c:v>1</c:v>
                </c:pt>
                <c:pt idx="1">
                  <c:v>4</c:v>
                </c:pt>
                <c:pt idx="2">
                  <c:v>130</c:v>
                </c:pt>
                <c:pt idx="3">
                  <c:v>1228</c:v>
                </c:pt>
                <c:pt idx="4">
                  <c:v>155</c:v>
                </c:pt>
                <c:pt idx="5">
                  <c:v>14</c:v>
                </c:pt>
                <c:pt idx="6">
                  <c:v>126</c:v>
                </c:pt>
                <c:pt idx="7">
                  <c:v>579</c:v>
                </c:pt>
                <c:pt idx="8">
                  <c:v>116</c:v>
                </c:pt>
                <c:pt idx="9">
                  <c:v>39</c:v>
                </c:pt>
                <c:pt idx="10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6891392"/>
        <c:axId val="50370816"/>
        <c:axId val="0"/>
      </c:bar3DChart>
      <c:catAx>
        <c:axId val="46891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50370816"/>
        <c:crosses val="autoZero"/>
        <c:auto val="1"/>
        <c:lblAlgn val="ctr"/>
        <c:lblOffset val="100"/>
        <c:noMultiLvlLbl val="0"/>
      </c:catAx>
      <c:valAx>
        <c:axId val="503708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6891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184148</xdr:rowOff>
    </xdr:from>
    <xdr:to>
      <xdr:col>16</xdr:col>
      <xdr:colOff>368300</xdr:colOff>
      <xdr:row>92</xdr:row>
      <xdr:rowOff>177799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143</xdr:row>
      <xdr:rowOff>425448</xdr:rowOff>
    </xdr:from>
    <xdr:to>
      <xdr:col>16</xdr:col>
      <xdr:colOff>571500</xdr:colOff>
      <xdr:row>188</xdr:row>
      <xdr:rowOff>139700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177800</xdr:colOff>
      <xdr:row>220</xdr:row>
      <xdr:rowOff>31748</xdr:rowOff>
    </xdr:from>
    <xdr:to>
      <xdr:col>17</xdr:col>
      <xdr:colOff>12700</xdr:colOff>
      <xdr:row>251</xdr:row>
      <xdr:rowOff>114299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127000</xdr:colOff>
      <xdr:row>294</xdr:row>
      <xdr:rowOff>19048</xdr:rowOff>
    </xdr:from>
    <xdr:to>
      <xdr:col>17</xdr:col>
      <xdr:colOff>12700</xdr:colOff>
      <xdr:row>332</xdr:row>
      <xdr:rowOff>177799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444500</xdr:colOff>
      <xdr:row>361</xdr:row>
      <xdr:rowOff>6348</xdr:rowOff>
    </xdr:from>
    <xdr:to>
      <xdr:col>17</xdr:col>
      <xdr:colOff>25400</xdr:colOff>
      <xdr:row>395</xdr:row>
      <xdr:rowOff>25399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422</xdr:row>
      <xdr:rowOff>31748</xdr:rowOff>
    </xdr:from>
    <xdr:to>
      <xdr:col>17</xdr:col>
      <xdr:colOff>38100</xdr:colOff>
      <xdr:row>454</xdr:row>
      <xdr:rowOff>38099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5"/>
  <sheetViews>
    <sheetView tabSelected="1" view="pageBreakPreview" topLeftCell="A22" zoomScale="75" zoomScaleNormal="100" zoomScaleSheetLayoutView="75" workbookViewId="0">
      <selection activeCell="N34" sqref="N34"/>
    </sheetView>
  </sheetViews>
  <sheetFormatPr baseColWidth="10" defaultRowHeight="12.75" x14ac:dyDescent="0.2"/>
  <cols>
    <col min="1" max="1" width="62.140625" customWidth="1"/>
    <col min="2" max="3" width="8" customWidth="1"/>
    <col min="4" max="4" width="6.85546875" customWidth="1"/>
    <col min="5" max="5" width="6.7109375" customWidth="1"/>
    <col min="6" max="7" width="7" customWidth="1"/>
    <col min="8" max="8" width="7.28515625" customWidth="1"/>
    <col min="9" max="9" width="8" bestFit="1" customWidth="1"/>
    <col min="10" max="10" width="7.5703125" customWidth="1"/>
    <col min="11" max="11" width="6.5703125" bestFit="1" customWidth="1"/>
    <col min="12" max="14" width="6.5703125" customWidth="1"/>
    <col min="15" max="16" width="8.42578125" customWidth="1"/>
    <col min="17" max="17" width="8.85546875" customWidth="1"/>
    <col min="18" max="18" width="9" customWidth="1"/>
    <col min="19" max="19" width="11.42578125" customWidth="1"/>
    <col min="22" max="22" width="23.28515625" customWidth="1"/>
  </cols>
  <sheetData>
    <row r="1" spans="1:17" ht="15" customHeight="1" x14ac:dyDescent="0.25">
      <c r="A1" s="79" t="s">
        <v>3</v>
      </c>
      <c r="B1" s="79"/>
      <c r="C1" s="79"/>
      <c r="D1" s="79"/>
      <c r="E1" s="79"/>
      <c r="F1" s="2"/>
      <c r="G1" s="2"/>
      <c r="H1" s="2"/>
      <c r="I1" s="2"/>
      <c r="J1" s="2"/>
      <c r="K1" s="2"/>
      <c r="L1" s="46"/>
      <c r="M1" s="46"/>
      <c r="N1" s="2"/>
      <c r="O1" s="2"/>
      <c r="P1" s="2"/>
      <c r="Q1" s="2"/>
    </row>
    <row r="2" spans="1:17" ht="15.75" x14ac:dyDescent="0.25">
      <c r="A2" s="79" t="s">
        <v>0</v>
      </c>
      <c r="B2" s="79"/>
      <c r="C2" s="79"/>
      <c r="D2" s="79"/>
      <c r="E2" s="79"/>
      <c r="F2" s="2"/>
      <c r="G2" s="2"/>
      <c r="H2" s="2"/>
      <c r="I2" s="2"/>
      <c r="J2" s="2"/>
      <c r="K2" s="2"/>
      <c r="L2" s="46"/>
      <c r="M2" s="46"/>
      <c r="N2" s="2"/>
      <c r="O2" s="2"/>
      <c r="P2" s="2"/>
      <c r="Q2" s="2"/>
    </row>
    <row r="3" spans="1:17" ht="15.75" x14ac:dyDescent="0.25">
      <c r="A3" s="79" t="s">
        <v>28</v>
      </c>
      <c r="B3" s="79"/>
      <c r="C3" s="79"/>
      <c r="D3" s="79"/>
      <c r="E3" s="79"/>
      <c r="F3" s="2"/>
      <c r="G3" s="2"/>
      <c r="H3" s="2"/>
      <c r="I3" s="2"/>
      <c r="J3" s="2"/>
      <c r="K3" s="2"/>
      <c r="L3" s="46"/>
      <c r="M3" s="46"/>
      <c r="N3" s="2"/>
      <c r="O3" s="2"/>
      <c r="P3" s="2"/>
      <c r="Q3" s="2"/>
    </row>
    <row r="4" spans="1:17" ht="15.75" x14ac:dyDescent="0.25">
      <c r="A4" s="79" t="s">
        <v>4</v>
      </c>
      <c r="B4" s="79"/>
      <c r="C4" s="79"/>
      <c r="D4" s="79"/>
      <c r="E4" s="79"/>
      <c r="F4" s="2"/>
      <c r="G4" s="2"/>
      <c r="H4" s="2"/>
      <c r="I4" s="2"/>
      <c r="J4" s="2"/>
      <c r="K4" s="2"/>
      <c r="L4" s="46"/>
      <c r="M4" s="46"/>
      <c r="N4" s="2"/>
      <c r="O4" s="2"/>
      <c r="P4" s="3"/>
      <c r="Q4" s="3"/>
    </row>
    <row r="5" spans="1:17" ht="142.5" customHeight="1" x14ac:dyDescent="0.25">
      <c r="A5" s="15" t="s">
        <v>67</v>
      </c>
      <c r="B5" s="60" t="s">
        <v>102</v>
      </c>
      <c r="C5" s="60" t="s">
        <v>99</v>
      </c>
      <c r="D5" s="60" t="s">
        <v>88</v>
      </c>
      <c r="E5" s="60" t="s">
        <v>90</v>
      </c>
      <c r="F5" s="61" t="s">
        <v>75</v>
      </c>
      <c r="G5" s="61" t="s">
        <v>76</v>
      </c>
      <c r="H5" s="60" t="s">
        <v>103</v>
      </c>
      <c r="I5" s="66" t="s">
        <v>1</v>
      </c>
      <c r="J5" s="60" t="s">
        <v>77</v>
      </c>
      <c r="K5" s="60" t="s">
        <v>78</v>
      </c>
      <c r="L5" s="60" t="s">
        <v>93</v>
      </c>
      <c r="M5" s="60" t="s">
        <v>79</v>
      </c>
      <c r="N5" s="60" t="s">
        <v>80</v>
      </c>
      <c r="O5" s="60" t="s">
        <v>92</v>
      </c>
      <c r="P5" s="60" t="s">
        <v>81</v>
      </c>
      <c r="Q5" s="5" t="s">
        <v>2</v>
      </c>
    </row>
    <row r="6" spans="1:17" ht="15.75" x14ac:dyDescent="0.25">
      <c r="A6" s="3" t="s">
        <v>8</v>
      </c>
      <c r="B6" s="16">
        <v>3179</v>
      </c>
      <c r="C6" s="18">
        <v>3548</v>
      </c>
      <c r="D6" s="16">
        <v>244</v>
      </c>
      <c r="E6" s="16">
        <v>2499</v>
      </c>
      <c r="F6" s="58">
        <v>1866</v>
      </c>
      <c r="G6" s="17">
        <v>1212</v>
      </c>
      <c r="H6" s="16">
        <v>2306</v>
      </c>
      <c r="I6" s="26">
        <v>5390</v>
      </c>
      <c r="J6" s="16">
        <v>1269</v>
      </c>
      <c r="K6" s="16">
        <v>389</v>
      </c>
      <c r="L6" s="16">
        <v>1358</v>
      </c>
      <c r="M6" s="16">
        <v>152</v>
      </c>
      <c r="N6" s="16">
        <v>368</v>
      </c>
      <c r="O6" s="16">
        <v>5673</v>
      </c>
      <c r="P6" s="16">
        <v>1834</v>
      </c>
      <c r="Q6" s="63">
        <f>SUM(B6:P6)</f>
        <v>31287</v>
      </c>
    </row>
    <row r="7" spans="1:17" ht="15.75" x14ac:dyDescent="0.25">
      <c r="A7" s="12" t="s">
        <v>9</v>
      </c>
      <c r="B7" s="18">
        <v>463</v>
      </c>
      <c r="C7" s="18">
        <v>409</v>
      </c>
      <c r="D7" s="18">
        <v>23</v>
      </c>
      <c r="E7" s="18">
        <v>396</v>
      </c>
      <c r="F7" s="18">
        <v>220</v>
      </c>
      <c r="G7" s="18">
        <v>101</v>
      </c>
      <c r="H7" s="18">
        <v>223</v>
      </c>
      <c r="I7" s="26">
        <v>1098</v>
      </c>
      <c r="J7" s="18">
        <v>170</v>
      </c>
      <c r="K7" s="18">
        <v>47</v>
      </c>
      <c r="L7" s="18">
        <v>232</v>
      </c>
      <c r="M7" s="18">
        <v>31</v>
      </c>
      <c r="N7" s="18">
        <v>79</v>
      </c>
      <c r="O7" s="19">
        <v>889</v>
      </c>
      <c r="P7" s="19">
        <v>120</v>
      </c>
      <c r="Q7" s="63">
        <f>SUM(B7:P7)</f>
        <v>4501</v>
      </c>
    </row>
    <row r="8" spans="1:17" ht="15.75" x14ac:dyDescent="0.25">
      <c r="A8" s="12" t="s">
        <v>10</v>
      </c>
      <c r="B8" s="18">
        <v>36</v>
      </c>
      <c r="C8" s="18">
        <v>50</v>
      </c>
      <c r="D8" s="18">
        <v>0</v>
      </c>
      <c r="E8" s="18">
        <v>11</v>
      </c>
      <c r="F8" s="18">
        <v>14</v>
      </c>
      <c r="G8" s="18">
        <v>59</v>
      </c>
      <c r="H8" s="18">
        <v>0</v>
      </c>
      <c r="I8" s="26">
        <v>201</v>
      </c>
      <c r="J8" s="18">
        <v>0</v>
      </c>
      <c r="K8" s="18">
        <v>0</v>
      </c>
      <c r="L8" s="18">
        <v>0</v>
      </c>
      <c r="M8" s="18">
        <v>0</v>
      </c>
      <c r="N8" s="18">
        <v>46</v>
      </c>
      <c r="O8" s="19">
        <v>0</v>
      </c>
      <c r="P8" s="19">
        <v>0</v>
      </c>
      <c r="Q8" s="63">
        <f t="shared" ref="Q8:Q40" si="0">SUM(B8:P8)</f>
        <v>417</v>
      </c>
    </row>
    <row r="9" spans="1:17" ht="15.75" x14ac:dyDescent="0.25">
      <c r="A9" s="12" t="s">
        <v>11</v>
      </c>
      <c r="B9" s="18">
        <v>53</v>
      </c>
      <c r="C9" s="18">
        <v>58</v>
      </c>
      <c r="D9" s="18">
        <v>0</v>
      </c>
      <c r="E9" s="18">
        <v>0</v>
      </c>
      <c r="F9" s="18">
        <v>23</v>
      </c>
      <c r="G9" s="18">
        <v>36</v>
      </c>
      <c r="H9" s="18">
        <v>68</v>
      </c>
      <c r="I9" s="26">
        <v>0</v>
      </c>
      <c r="J9" s="18">
        <v>28</v>
      </c>
      <c r="K9" s="18">
        <v>0</v>
      </c>
      <c r="L9" s="18">
        <v>0</v>
      </c>
      <c r="M9" s="18">
        <v>0</v>
      </c>
      <c r="N9" s="18">
        <v>0</v>
      </c>
      <c r="O9" s="19">
        <v>40</v>
      </c>
      <c r="P9" s="19">
        <v>100</v>
      </c>
      <c r="Q9" s="63">
        <f t="shared" si="0"/>
        <v>406</v>
      </c>
    </row>
    <row r="10" spans="1:17" ht="15.75" x14ac:dyDescent="0.25">
      <c r="A10" s="12" t="s">
        <v>12</v>
      </c>
      <c r="B10" s="18">
        <v>113</v>
      </c>
      <c r="C10" s="18">
        <v>54</v>
      </c>
      <c r="D10" s="18">
        <v>0</v>
      </c>
      <c r="E10" s="18">
        <v>75</v>
      </c>
      <c r="F10" s="18">
        <v>54</v>
      </c>
      <c r="G10" s="18">
        <v>20</v>
      </c>
      <c r="H10" s="18">
        <v>68</v>
      </c>
      <c r="I10" s="26">
        <v>123</v>
      </c>
      <c r="J10" s="18">
        <v>22</v>
      </c>
      <c r="K10" s="18">
        <v>0</v>
      </c>
      <c r="L10" s="18">
        <v>0</v>
      </c>
      <c r="M10" s="18">
        <v>0</v>
      </c>
      <c r="N10" s="18">
        <v>0</v>
      </c>
      <c r="O10" s="19">
        <v>143</v>
      </c>
      <c r="P10" s="19">
        <v>57</v>
      </c>
      <c r="Q10" s="63">
        <f t="shared" si="0"/>
        <v>729</v>
      </c>
    </row>
    <row r="11" spans="1:17" ht="15.75" x14ac:dyDescent="0.25">
      <c r="A11" s="12" t="s">
        <v>13</v>
      </c>
      <c r="B11" s="18">
        <v>642</v>
      </c>
      <c r="C11" s="18">
        <v>806</v>
      </c>
      <c r="D11" s="18">
        <v>54</v>
      </c>
      <c r="E11" s="18">
        <v>452</v>
      </c>
      <c r="F11" s="18">
        <v>455</v>
      </c>
      <c r="G11" s="18">
        <v>312</v>
      </c>
      <c r="H11" s="18">
        <v>500</v>
      </c>
      <c r="I11" s="26">
        <v>1088</v>
      </c>
      <c r="J11" s="18">
        <v>262</v>
      </c>
      <c r="K11" s="18">
        <v>91</v>
      </c>
      <c r="L11" s="18">
        <v>512</v>
      </c>
      <c r="M11" s="18">
        <v>30</v>
      </c>
      <c r="N11" s="18">
        <v>116</v>
      </c>
      <c r="O11" s="19">
        <v>1229</v>
      </c>
      <c r="P11" s="19">
        <v>361</v>
      </c>
      <c r="Q11" s="63">
        <f t="shared" si="0"/>
        <v>6910</v>
      </c>
    </row>
    <row r="12" spans="1:17" ht="15" customHeight="1" x14ac:dyDescent="0.25">
      <c r="A12" s="12" t="s">
        <v>56</v>
      </c>
      <c r="B12" s="18">
        <v>535</v>
      </c>
      <c r="C12" s="18">
        <v>551</v>
      </c>
      <c r="D12" s="18">
        <v>79</v>
      </c>
      <c r="E12" s="18">
        <v>456</v>
      </c>
      <c r="F12" s="18">
        <v>266</v>
      </c>
      <c r="G12" s="18">
        <v>176</v>
      </c>
      <c r="H12" s="18">
        <v>440</v>
      </c>
      <c r="I12" s="26">
        <v>797</v>
      </c>
      <c r="J12" s="18">
        <v>252</v>
      </c>
      <c r="K12" s="18">
        <v>66</v>
      </c>
      <c r="L12" s="18">
        <v>353</v>
      </c>
      <c r="M12" s="18">
        <v>31</v>
      </c>
      <c r="N12" s="18">
        <v>65</v>
      </c>
      <c r="O12" s="19">
        <v>1275</v>
      </c>
      <c r="P12" s="19">
        <v>219</v>
      </c>
      <c r="Q12" s="63">
        <f t="shared" si="0"/>
        <v>5561</v>
      </c>
    </row>
    <row r="13" spans="1:17" ht="15.75" x14ac:dyDescent="0.25">
      <c r="A13" s="12" t="s">
        <v>42</v>
      </c>
      <c r="B13" s="18">
        <v>61</v>
      </c>
      <c r="C13" s="18">
        <v>67</v>
      </c>
      <c r="D13" s="18">
        <v>0</v>
      </c>
      <c r="E13" s="18">
        <v>62</v>
      </c>
      <c r="F13" s="18">
        <v>48</v>
      </c>
      <c r="G13" s="18">
        <v>33</v>
      </c>
      <c r="H13" s="18">
        <v>0</v>
      </c>
      <c r="I13" s="26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9">
        <v>111</v>
      </c>
      <c r="P13" s="19">
        <v>32</v>
      </c>
      <c r="Q13" s="63">
        <f t="shared" si="0"/>
        <v>414</v>
      </c>
    </row>
    <row r="14" spans="1:17" ht="15.75" x14ac:dyDescent="0.25">
      <c r="A14" s="49" t="s">
        <v>43</v>
      </c>
      <c r="B14" s="18">
        <v>0</v>
      </c>
      <c r="C14" s="18">
        <v>49</v>
      </c>
      <c r="D14" s="18">
        <v>0</v>
      </c>
      <c r="E14" s="18">
        <v>41</v>
      </c>
      <c r="F14" s="18">
        <v>0</v>
      </c>
      <c r="G14" s="18">
        <v>25</v>
      </c>
      <c r="H14" s="18">
        <v>0</v>
      </c>
      <c r="I14" s="26">
        <v>121</v>
      </c>
      <c r="J14" s="18">
        <v>29</v>
      </c>
      <c r="K14" s="18">
        <v>0</v>
      </c>
      <c r="L14" s="18">
        <v>0</v>
      </c>
      <c r="M14" s="18">
        <v>0</v>
      </c>
      <c r="N14" s="18">
        <v>0</v>
      </c>
      <c r="O14" s="19">
        <v>88</v>
      </c>
      <c r="P14" s="19">
        <v>52</v>
      </c>
      <c r="Q14" s="63">
        <f t="shared" si="0"/>
        <v>405</v>
      </c>
    </row>
    <row r="15" spans="1:17" ht="15" customHeight="1" x14ac:dyDescent="0.25">
      <c r="A15" s="12" t="s">
        <v>15</v>
      </c>
      <c r="B15" s="18">
        <v>304</v>
      </c>
      <c r="C15" s="18">
        <v>318</v>
      </c>
      <c r="D15" s="18">
        <v>22</v>
      </c>
      <c r="E15" s="18">
        <v>191</v>
      </c>
      <c r="F15" s="18">
        <v>238</v>
      </c>
      <c r="G15" s="18">
        <v>86</v>
      </c>
      <c r="H15" s="18">
        <v>126</v>
      </c>
      <c r="I15" s="26">
        <v>328</v>
      </c>
      <c r="J15" s="18">
        <v>108</v>
      </c>
      <c r="K15" s="18">
        <v>0</v>
      </c>
      <c r="L15" s="18">
        <v>65</v>
      </c>
      <c r="M15" s="18">
        <v>0</v>
      </c>
      <c r="N15" s="18">
        <v>0</v>
      </c>
      <c r="O15" s="19">
        <v>319</v>
      </c>
      <c r="P15" s="19">
        <v>95</v>
      </c>
      <c r="Q15" s="63">
        <f t="shared" si="0"/>
        <v>2200</v>
      </c>
    </row>
    <row r="16" spans="1:17" ht="15" customHeight="1" x14ac:dyDescent="0.25">
      <c r="A16" s="50" t="s">
        <v>101</v>
      </c>
      <c r="B16" s="18">
        <v>52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26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9">
        <v>0</v>
      </c>
      <c r="P16" s="19">
        <v>0</v>
      </c>
      <c r="Q16" s="63">
        <f t="shared" si="0"/>
        <v>52</v>
      </c>
    </row>
    <row r="17" spans="1:17" ht="30.75" x14ac:dyDescent="0.25">
      <c r="A17" s="38" t="s">
        <v>44</v>
      </c>
      <c r="B17" s="18">
        <v>104</v>
      </c>
      <c r="C17" s="18">
        <v>102</v>
      </c>
      <c r="D17" s="18">
        <v>0</v>
      </c>
      <c r="E17" s="18">
        <v>82</v>
      </c>
      <c r="F17" s="18">
        <v>48</v>
      </c>
      <c r="G17" s="18">
        <v>16</v>
      </c>
      <c r="H17" s="18">
        <v>52</v>
      </c>
      <c r="I17" s="26">
        <v>258</v>
      </c>
      <c r="J17" s="18">
        <v>23</v>
      </c>
      <c r="K17" s="18">
        <v>0</v>
      </c>
      <c r="L17" s="18">
        <v>0</v>
      </c>
      <c r="M17" s="18">
        <v>0</v>
      </c>
      <c r="N17" s="18">
        <v>0</v>
      </c>
      <c r="O17" s="19">
        <v>129</v>
      </c>
      <c r="P17" s="19">
        <v>58</v>
      </c>
      <c r="Q17" s="63">
        <f t="shared" si="0"/>
        <v>872</v>
      </c>
    </row>
    <row r="18" spans="1:17" ht="15.75" x14ac:dyDescent="0.25">
      <c r="A18" s="14" t="s">
        <v>17</v>
      </c>
      <c r="B18" s="18">
        <v>175</v>
      </c>
      <c r="C18" s="18">
        <v>43</v>
      </c>
      <c r="D18" s="18">
        <v>0</v>
      </c>
      <c r="E18" s="18">
        <v>0</v>
      </c>
      <c r="F18" s="18">
        <v>0</v>
      </c>
      <c r="G18" s="18">
        <v>0</v>
      </c>
      <c r="H18" s="18">
        <v>42</v>
      </c>
      <c r="I18" s="26">
        <v>88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9">
        <v>180</v>
      </c>
      <c r="P18" s="19">
        <v>0</v>
      </c>
      <c r="Q18" s="63">
        <f t="shared" si="0"/>
        <v>528</v>
      </c>
    </row>
    <row r="19" spans="1:17" ht="15.75" x14ac:dyDescent="0.25">
      <c r="A19" s="12" t="s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21</v>
      </c>
      <c r="H19" s="18">
        <v>0</v>
      </c>
      <c r="I19" s="26">
        <v>51</v>
      </c>
      <c r="J19" s="18">
        <v>31</v>
      </c>
      <c r="K19" s="18">
        <v>0</v>
      </c>
      <c r="L19" s="18">
        <v>0</v>
      </c>
      <c r="M19" s="18">
        <v>0</v>
      </c>
      <c r="N19" s="18">
        <v>0</v>
      </c>
      <c r="O19" s="19">
        <v>83</v>
      </c>
      <c r="P19" s="19">
        <v>88</v>
      </c>
      <c r="Q19" s="63">
        <f t="shared" si="0"/>
        <v>274</v>
      </c>
    </row>
    <row r="20" spans="1:17" ht="15.75" x14ac:dyDescent="0.25">
      <c r="A20" s="50" t="s">
        <v>100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26">
        <v>0</v>
      </c>
      <c r="J20" s="18">
        <v>0</v>
      </c>
      <c r="K20" s="18">
        <v>0</v>
      </c>
      <c r="L20" s="18">
        <v>0</v>
      </c>
      <c r="M20" s="18">
        <v>0</v>
      </c>
      <c r="N20" s="18">
        <v>241</v>
      </c>
      <c r="O20" s="19">
        <v>0</v>
      </c>
      <c r="P20" s="18">
        <v>0</v>
      </c>
      <c r="Q20" s="63">
        <f t="shared" si="0"/>
        <v>241</v>
      </c>
    </row>
    <row r="21" spans="1:17" ht="15.75" x14ac:dyDescent="0.25">
      <c r="A21" s="12" t="s">
        <v>45</v>
      </c>
      <c r="B21" s="18">
        <v>2</v>
      </c>
      <c r="C21" s="18">
        <v>5</v>
      </c>
      <c r="D21" s="18">
        <v>0</v>
      </c>
      <c r="E21" s="18">
        <v>2</v>
      </c>
      <c r="F21" s="18">
        <v>0</v>
      </c>
      <c r="G21" s="18">
        <v>0</v>
      </c>
      <c r="H21" s="18">
        <v>7</v>
      </c>
      <c r="I21" s="26">
        <v>9</v>
      </c>
      <c r="J21" s="18">
        <v>1</v>
      </c>
      <c r="K21" s="18">
        <v>0</v>
      </c>
      <c r="L21" s="18">
        <v>0</v>
      </c>
      <c r="M21" s="18">
        <v>0</v>
      </c>
      <c r="N21" s="18">
        <v>0</v>
      </c>
      <c r="O21" s="19">
        <v>23</v>
      </c>
      <c r="P21" s="18">
        <v>3</v>
      </c>
      <c r="Q21" s="63">
        <f t="shared" si="0"/>
        <v>52</v>
      </c>
    </row>
    <row r="22" spans="1:17" ht="15.75" x14ac:dyDescent="0.25">
      <c r="A22" s="12" t="s">
        <v>46</v>
      </c>
      <c r="B22" s="18">
        <v>42</v>
      </c>
      <c r="C22" s="18">
        <v>235</v>
      </c>
      <c r="D22" s="18">
        <v>61</v>
      </c>
      <c r="E22" s="18">
        <v>33</v>
      </c>
      <c r="F22" s="18">
        <v>165</v>
      </c>
      <c r="G22" s="18">
        <v>206</v>
      </c>
      <c r="H22" s="18">
        <v>682</v>
      </c>
      <c r="I22" s="26">
        <v>960</v>
      </c>
      <c r="J22" s="18">
        <v>309</v>
      </c>
      <c r="K22" s="18">
        <v>137</v>
      </c>
      <c r="L22" s="18">
        <v>0</v>
      </c>
      <c r="M22" s="18">
        <v>53</v>
      </c>
      <c r="N22" s="18">
        <v>54</v>
      </c>
      <c r="O22" s="19">
        <v>922</v>
      </c>
      <c r="P22" s="18">
        <v>150</v>
      </c>
      <c r="Q22" s="63">
        <f t="shared" si="0"/>
        <v>4009</v>
      </c>
    </row>
    <row r="23" spans="1:17" ht="15.75" x14ac:dyDescent="0.25">
      <c r="A23" s="12" t="s">
        <v>47</v>
      </c>
      <c r="B23" s="18">
        <v>80</v>
      </c>
      <c r="C23" s="18">
        <v>71</v>
      </c>
      <c r="D23" s="18">
        <v>0</v>
      </c>
      <c r="E23" s="18">
        <v>33</v>
      </c>
      <c r="F23" s="18">
        <v>83</v>
      </c>
      <c r="G23" s="18">
        <v>40</v>
      </c>
      <c r="H23" s="18">
        <v>67</v>
      </c>
      <c r="I23" s="26">
        <v>183</v>
      </c>
      <c r="J23" s="18">
        <v>22</v>
      </c>
      <c r="K23" s="18">
        <v>0</v>
      </c>
      <c r="L23" s="18">
        <v>0</v>
      </c>
      <c r="M23" s="18">
        <v>0</v>
      </c>
      <c r="N23" s="18">
        <v>0</v>
      </c>
      <c r="O23" s="19">
        <v>46</v>
      </c>
      <c r="P23" s="18">
        <v>0</v>
      </c>
      <c r="Q23" s="63">
        <f t="shared" si="0"/>
        <v>625</v>
      </c>
    </row>
    <row r="24" spans="1:17" ht="15.75" x14ac:dyDescent="0.25">
      <c r="A24" s="47" t="s">
        <v>48</v>
      </c>
      <c r="B24" s="18">
        <v>0</v>
      </c>
      <c r="C24" s="18">
        <v>4</v>
      </c>
      <c r="D24" s="18">
        <v>0</v>
      </c>
      <c r="E24" s="18">
        <v>1</v>
      </c>
      <c r="F24" s="18">
        <v>0</v>
      </c>
      <c r="G24" s="18">
        <v>1</v>
      </c>
      <c r="H24" s="18">
        <v>3</v>
      </c>
      <c r="I24" s="26">
        <v>2</v>
      </c>
      <c r="J24" s="18">
        <v>1</v>
      </c>
      <c r="K24" s="18">
        <v>1</v>
      </c>
      <c r="L24" s="18">
        <v>0</v>
      </c>
      <c r="M24" s="18">
        <v>0</v>
      </c>
      <c r="N24" s="18">
        <v>0</v>
      </c>
      <c r="O24" s="19">
        <v>2</v>
      </c>
      <c r="P24" s="18">
        <v>1</v>
      </c>
      <c r="Q24" s="63">
        <f t="shared" si="0"/>
        <v>16</v>
      </c>
    </row>
    <row r="25" spans="1:17" ht="15.75" x14ac:dyDescent="0.25">
      <c r="A25" s="47" t="s">
        <v>49</v>
      </c>
      <c r="B25" s="18">
        <v>1</v>
      </c>
      <c r="C25" s="18">
        <v>1</v>
      </c>
      <c r="D25" s="18">
        <v>0</v>
      </c>
      <c r="E25" s="18">
        <v>1</v>
      </c>
      <c r="F25" s="18">
        <v>1</v>
      </c>
      <c r="G25" s="18">
        <v>1</v>
      </c>
      <c r="H25" s="18">
        <v>3</v>
      </c>
      <c r="I25" s="26">
        <v>4</v>
      </c>
      <c r="J25" s="18">
        <v>1</v>
      </c>
      <c r="K25" s="18">
        <v>0</v>
      </c>
      <c r="L25" s="18">
        <v>0</v>
      </c>
      <c r="M25" s="18">
        <v>0</v>
      </c>
      <c r="N25" s="18">
        <v>0</v>
      </c>
      <c r="O25" s="19">
        <v>1</v>
      </c>
      <c r="P25" s="18">
        <v>1</v>
      </c>
      <c r="Q25" s="63">
        <f t="shared" si="0"/>
        <v>15</v>
      </c>
    </row>
    <row r="26" spans="1:17" ht="15.75" x14ac:dyDescent="0.25">
      <c r="A26" s="47" t="s">
        <v>50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26">
        <v>0</v>
      </c>
      <c r="J26" s="18">
        <v>15</v>
      </c>
      <c r="K26" s="18">
        <v>0</v>
      </c>
      <c r="L26" s="18">
        <v>0</v>
      </c>
      <c r="M26" s="18">
        <v>0</v>
      </c>
      <c r="N26" s="18">
        <v>0</v>
      </c>
      <c r="O26" s="19">
        <v>0</v>
      </c>
      <c r="P26" s="18">
        <v>0</v>
      </c>
      <c r="Q26" s="63">
        <f t="shared" si="0"/>
        <v>15</v>
      </c>
    </row>
    <row r="27" spans="1:17" ht="15.75" x14ac:dyDescent="0.25">
      <c r="A27" s="47" t="s">
        <v>51</v>
      </c>
      <c r="B27" s="18">
        <v>1</v>
      </c>
      <c r="C27" s="18">
        <v>1</v>
      </c>
      <c r="D27" s="18">
        <v>0</v>
      </c>
      <c r="E27" s="18">
        <v>1</v>
      </c>
      <c r="F27" s="18">
        <v>1</v>
      </c>
      <c r="G27" s="18">
        <v>2</v>
      </c>
      <c r="H27" s="18">
        <v>17</v>
      </c>
      <c r="I27" s="26">
        <v>2</v>
      </c>
      <c r="J27" s="18">
        <v>1</v>
      </c>
      <c r="K27" s="18">
        <v>1</v>
      </c>
      <c r="L27" s="18">
        <v>0</v>
      </c>
      <c r="M27" s="18">
        <v>0</v>
      </c>
      <c r="N27" s="18">
        <v>0</v>
      </c>
      <c r="O27" s="19">
        <v>1</v>
      </c>
      <c r="P27" s="18">
        <v>1</v>
      </c>
      <c r="Q27" s="63">
        <f t="shared" si="0"/>
        <v>29</v>
      </c>
    </row>
    <row r="28" spans="1:17" ht="15.75" x14ac:dyDescent="0.25">
      <c r="A28" s="47" t="s">
        <v>52</v>
      </c>
      <c r="B28" s="18">
        <v>4</v>
      </c>
      <c r="C28" s="18">
        <v>2</v>
      </c>
      <c r="D28" s="18">
        <v>0</v>
      </c>
      <c r="E28" s="18">
        <v>2</v>
      </c>
      <c r="F28" s="18">
        <v>0</v>
      </c>
      <c r="G28" s="18">
        <v>1</v>
      </c>
      <c r="H28" s="18">
        <v>1</v>
      </c>
      <c r="I28" s="26">
        <v>2</v>
      </c>
      <c r="J28" s="18">
        <v>1</v>
      </c>
      <c r="K28" s="18">
        <v>0</v>
      </c>
      <c r="L28" s="18">
        <v>0</v>
      </c>
      <c r="M28" s="18">
        <v>0</v>
      </c>
      <c r="N28" s="18">
        <v>0</v>
      </c>
      <c r="O28" s="19">
        <v>2</v>
      </c>
      <c r="P28" s="18">
        <v>0</v>
      </c>
      <c r="Q28" s="63">
        <f t="shared" si="0"/>
        <v>15</v>
      </c>
    </row>
    <row r="29" spans="1:17" ht="15.75" x14ac:dyDescent="0.25">
      <c r="A29" s="49" t="s">
        <v>53</v>
      </c>
      <c r="B29" s="18">
        <v>66</v>
      </c>
      <c r="C29" s="18">
        <v>93</v>
      </c>
      <c r="D29" s="18">
        <v>0</v>
      </c>
      <c r="E29" s="18">
        <v>42</v>
      </c>
      <c r="F29" s="18">
        <v>31</v>
      </c>
      <c r="G29" s="18">
        <v>21</v>
      </c>
      <c r="H29" s="18">
        <v>47</v>
      </c>
      <c r="I29" s="26">
        <v>79</v>
      </c>
      <c r="J29" s="18">
        <v>20</v>
      </c>
      <c r="K29" s="18">
        <v>0</v>
      </c>
      <c r="L29" s="18">
        <v>0</v>
      </c>
      <c r="M29" s="18">
        <v>0</v>
      </c>
      <c r="N29" s="18">
        <v>0</v>
      </c>
      <c r="O29" s="19">
        <v>97</v>
      </c>
      <c r="P29" s="18">
        <v>30</v>
      </c>
      <c r="Q29" s="63">
        <f t="shared" si="0"/>
        <v>526</v>
      </c>
    </row>
    <row r="30" spans="1:17" ht="15.75" x14ac:dyDescent="0.25">
      <c r="A30" s="47" t="s">
        <v>54</v>
      </c>
      <c r="B30" s="18">
        <v>239</v>
      </c>
      <c r="C30" s="18">
        <v>254</v>
      </c>
      <c r="D30" s="18">
        <v>20</v>
      </c>
      <c r="E30" s="18">
        <v>237</v>
      </c>
      <c r="F30" s="18">
        <v>144</v>
      </c>
      <c r="G30" s="18">
        <v>76</v>
      </c>
      <c r="H30" s="18">
        <v>179</v>
      </c>
      <c r="I30" s="26">
        <v>527</v>
      </c>
      <c r="J30" s="18">
        <v>69</v>
      </c>
      <c r="K30" s="18">
        <v>0</v>
      </c>
      <c r="L30" s="18">
        <v>0</v>
      </c>
      <c r="M30" s="18">
        <v>0</v>
      </c>
      <c r="N30" s="18">
        <v>0</v>
      </c>
      <c r="O30" s="19">
        <v>246</v>
      </c>
      <c r="P30" s="18">
        <v>94</v>
      </c>
      <c r="Q30" s="63">
        <f t="shared" si="0"/>
        <v>2085</v>
      </c>
    </row>
    <row r="31" spans="1:17" ht="15.75" x14ac:dyDescent="0.25">
      <c r="A31" s="47" t="s">
        <v>55</v>
      </c>
      <c r="B31" s="18">
        <v>0</v>
      </c>
      <c r="C31" s="18">
        <v>202</v>
      </c>
      <c r="D31" s="18">
        <v>0</v>
      </c>
      <c r="E31" s="18">
        <v>85</v>
      </c>
      <c r="F31" s="18">
        <v>112</v>
      </c>
      <c r="G31" s="18">
        <v>46</v>
      </c>
      <c r="H31" s="18">
        <v>129</v>
      </c>
      <c r="I31" s="26">
        <v>206</v>
      </c>
      <c r="J31" s="18">
        <v>24</v>
      </c>
      <c r="K31" s="18">
        <v>0</v>
      </c>
      <c r="L31" s="18">
        <v>0</v>
      </c>
      <c r="M31" s="18">
        <v>0</v>
      </c>
      <c r="N31" s="18">
        <v>0</v>
      </c>
      <c r="O31" s="19">
        <v>131</v>
      </c>
      <c r="P31" s="18">
        <v>0</v>
      </c>
      <c r="Q31" s="63">
        <f t="shared" si="0"/>
        <v>935</v>
      </c>
    </row>
    <row r="32" spans="1:17" ht="15.75" x14ac:dyDescent="0.25">
      <c r="A32" s="47" t="s">
        <v>57</v>
      </c>
      <c r="B32" s="18">
        <v>2</v>
      </c>
      <c r="C32" s="18">
        <v>7</v>
      </c>
      <c r="D32" s="18">
        <v>1</v>
      </c>
      <c r="E32" s="18">
        <v>0</v>
      </c>
      <c r="F32" s="18">
        <v>1</v>
      </c>
      <c r="G32" s="18">
        <v>0</v>
      </c>
      <c r="H32" s="18">
        <v>4</v>
      </c>
      <c r="I32" s="26">
        <v>48</v>
      </c>
      <c r="J32" s="18">
        <v>4</v>
      </c>
      <c r="K32" s="18">
        <v>9</v>
      </c>
      <c r="L32" s="18">
        <v>7</v>
      </c>
      <c r="M32" s="18">
        <v>2</v>
      </c>
      <c r="N32" s="18">
        <v>3</v>
      </c>
      <c r="O32" s="19">
        <v>2</v>
      </c>
      <c r="P32" s="18">
        <v>0</v>
      </c>
      <c r="Q32" s="63">
        <f t="shared" si="0"/>
        <v>90</v>
      </c>
    </row>
    <row r="33" spans="1:23" ht="15" customHeight="1" x14ac:dyDescent="0.25">
      <c r="A33" s="47" t="s">
        <v>58</v>
      </c>
      <c r="B33" s="18">
        <v>0</v>
      </c>
      <c r="C33" s="18">
        <v>1</v>
      </c>
      <c r="D33" s="18">
        <v>0</v>
      </c>
      <c r="E33" s="18">
        <v>0</v>
      </c>
      <c r="F33" s="18">
        <v>3</v>
      </c>
      <c r="G33" s="18">
        <v>0</v>
      </c>
      <c r="H33" s="18">
        <v>0</v>
      </c>
      <c r="I33" s="26">
        <v>3</v>
      </c>
      <c r="J33" s="18">
        <v>2</v>
      </c>
      <c r="K33" s="18">
        <v>5</v>
      </c>
      <c r="L33" s="18">
        <v>6</v>
      </c>
      <c r="M33" s="18">
        <v>0</v>
      </c>
      <c r="N33" s="18">
        <v>2</v>
      </c>
      <c r="O33" s="19">
        <v>3</v>
      </c>
      <c r="P33" s="18">
        <v>0</v>
      </c>
      <c r="Q33" s="63">
        <f t="shared" si="0"/>
        <v>25</v>
      </c>
    </row>
    <row r="34" spans="1:23" ht="15.75" x14ac:dyDescent="0.25">
      <c r="A34" s="51" t="s">
        <v>59</v>
      </c>
      <c r="B34" s="18">
        <v>156</v>
      </c>
      <c r="C34" s="18">
        <v>109</v>
      </c>
      <c r="D34" s="18">
        <v>0</v>
      </c>
      <c r="E34" s="18">
        <v>48</v>
      </c>
      <c r="F34" s="18">
        <v>79</v>
      </c>
      <c r="G34" s="18">
        <v>58</v>
      </c>
      <c r="H34" s="18">
        <v>98</v>
      </c>
      <c r="I34" s="26">
        <v>160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9">
        <v>71</v>
      </c>
      <c r="P34" s="18">
        <v>72</v>
      </c>
      <c r="Q34" s="63">
        <f t="shared" si="0"/>
        <v>851</v>
      </c>
    </row>
    <row r="35" spans="1:23" ht="15.75" x14ac:dyDescent="0.25">
      <c r="A35" s="77" t="s">
        <v>60</v>
      </c>
      <c r="B35" s="18">
        <v>206</v>
      </c>
      <c r="C35" s="18">
        <v>216</v>
      </c>
      <c r="D35" s="18">
        <v>0</v>
      </c>
      <c r="E35" s="18">
        <v>102</v>
      </c>
      <c r="F35" s="18">
        <v>78</v>
      </c>
      <c r="G35" s="18">
        <v>0</v>
      </c>
      <c r="H35" s="18">
        <v>115</v>
      </c>
      <c r="I35" s="26">
        <v>40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9">
        <v>205</v>
      </c>
      <c r="P35" s="18">
        <v>73</v>
      </c>
      <c r="Q35" s="65">
        <f t="shared" si="0"/>
        <v>1035</v>
      </c>
    </row>
    <row r="36" spans="1:23" ht="15" customHeight="1" x14ac:dyDescent="0.25">
      <c r="A36" s="77" t="s">
        <v>61</v>
      </c>
      <c r="B36" s="18">
        <v>5</v>
      </c>
      <c r="C36" s="18">
        <v>6</v>
      </c>
      <c r="D36" s="18">
        <v>0</v>
      </c>
      <c r="E36" s="18">
        <v>0</v>
      </c>
      <c r="F36" s="18">
        <v>0</v>
      </c>
      <c r="G36" s="18">
        <v>2</v>
      </c>
      <c r="H36" s="18">
        <v>1</v>
      </c>
      <c r="I36" s="26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9">
        <v>3</v>
      </c>
      <c r="P36" s="18">
        <v>1</v>
      </c>
      <c r="Q36" s="65">
        <f t="shared" si="0"/>
        <v>18</v>
      </c>
    </row>
    <row r="37" spans="1:23" ht="15.75" x14ac:dyDescent="0.25">
      <c r="A37" s="77" t="s">
        <v>62</v>
      </c>
      <c r="B37" s="18">
        <v>76</v>
      </c>
      <c r="C37" s="18">
        <v>71</v>
      </c>
      <c r="D37" s="18">
        <v>0</v>
      </c>
      <c r="E37" s="18">
        <v>0</v>
      </c>
      <c r="F37" s="18">
        <v>0</v>
      </c>
      <c r="G37" s="18">
        <v>0</v>
      </c>
      <c r="H37" s="18">
        <v>46</v>
      </c>
      <c r="I37" s="26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9">
        <v>0</v>
      </c>
      <c r="P37" s="18">
        <v>0</v>
      </c>
      <c r="Q37" s="65">
        <f t="shared" si="0"/>
        <v>193</v>
      </c>
    </row>
    <row r="38" spans="1:23" ht="15" customHeight="1" x14ac:dyDescent="0.25">
      <c r="A38" s="77" t="s">
        <v>63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26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9">
        <v>80</v>
      </c>
      <c r="P38" s="18">
        <v>54</v>
      </c>
      <c r="Q38" s="65">
        <f t="shared" si="0"/>
        <v>134</v>
      </c>
    </row>
    <row r="39" spans="1:23" ht="30.75" x14ac:dyDescent="0.25">
      <c r="A39" s="78" t="s">
        <v>64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26">
        <v>0</v>
      </c>
      <c r="J39" s="18">
        <v>0</v>
      </c>
      <c r="K39" s="18">
        <v>0</v>
      </c>
      <c r="L39" s="18">
        <v>0</v>
      </c>
      <c r="M39" s="18">
        <v>17</v>
      </c>
      <c r="N39" s="18">
        <v>0</v>
      </c>
      <c r="O39" s="19">
        <v>0</v>
      </c>
      <c r="P39" s="18">
        <v>0</v>
      </c>
      <c r="Q39" s="65">
        <f t="shared" si="0"/>
        <v>17</v>
      </c>
    </row>
    <row r="40" spans="1:23" ht="15.75" x14ac:dyDescent="0.25">
      <c r="A40" s="78" t="s">
        <v>65</v>
      </c>
      <c r="B40" s="18">
        <v>2</v>
      </c>
      <c r="C40" s="18">
        <v>4</v>
      </c>
      <c r="D40" s="18">
        <v>0</v>
      </c>
      <c r="E40" s="18">
        <v>0</v>
      </c>
      <c r="F40" s="18">
        <v>2</v>
      </c>
      <c r="G40" s="18">
        <v>0</v>
      </c>
      <c r="H40" s="18">
        <v>0</v>
      </c>
      <c r="I40" s="26">
        <v>2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9">
        <v>2</v>
      </c>
      <c r="P40" s="18">
        <v>0</v>
      </c>
      <c r="Q40" s="65">
        <f t="shared" si="0"/>
        <v>12</v>
      </c>
    </row>
    <row r="41" spans="1:23" ht="15.75" x14ac:dyDescent="0.25">
      <c r="A41" s="77" t="s">
        <v>66</v>
      </c>
      <c r="B41" s="18">
        <v>3</v>
      </c>
      <c r="C41" s="18">
        <v>3</v>
      </c>
      <c r="D41" s="18">
        <v>0</v>
      </c>
      <c r="E41" s="18">
        <v>0</v>
      </c>
      <c r="F41" s="18">
        <v>0</v>
      </c>
      <c r="G41" s="18">
        <v>1</v>
      </c>
      <c r="H41" s="18">
        <v>0</v>
      </c>
      <c r="I41" s="26">
        <v>2</v>
      </c>
      <c r="J41" s="18">
        <v>0</v>
      </c>
      <c r="K41" s="18">
        <v>1</v>
      </c>
      <c r="L41" s="18">
        <v>0</v>
      </c>
      <c r="M41" s="18">
        <v>0</v>
      </c>
      <c r="N41" s="18">
        <v>0</v>
      </c>
      <c r="O41" s="19">
        <v>1</v>
      </c>
      <c r="P41" s="18">
        <v>0</v>
      </c>
      <c r="Q41" s="65">
        <f>SUM(B41:P41)</f>
        <v>11</v>
      </c>
    </row>
    <row r="42" spans="1:23" ht="27.75" customHeight="1" x14ac:dyDescent="0.25">
      <c r="A42" s="77" t="s">
        <v>94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26">
        <v>0</v>
      </c>
      <c r="J42" s="18">
        <v>0</v>
      </c>
      <c r="K42" s="18">
        <v>0</v>
      </c>
      <c r="L42" s="18">
        <v>185</v>
      </c>
      <c r="M42" s="18">
        <v>0</v>
      </c>
      <c r="N42" s="18">
        <v>0</v>
      </c>
      <c r="O42" s="19">
        <v>0</v>
      </c>
      <c r="P42" s="18">
        <v>0</v>
      </c>
      <c r="Q42" s="65">
        <f>SUM(B42:P42)</f>
        <v>185</v>
      </c>
    </row>
    <row r="43" spans="1:23" ht="15.75" x14ac:dyDescent="0.25">
      <c r="A43" s="77" t="s">
        <v>91</v>
      </c>
      <c r="B43" s="18">
        <v>0</v>
      </c>
      <c r="C43" s="18">
        <v>0</v>
      </c>
      <c r="D43" s="18">
        <v>0</v>
      </c>
      <c r="E43" s="18">
        <v>61</v>
      </c>
      <c r="F43" s="18">
        <v>0</v>
      </c>
      <c r="G43" s="18">
        <v>0</v>
      </c>
      <c r="H43" s="18">
        <v>0</v>
      </c>
      <c r="I43" s="26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9">
        <v>0</v>
      </c>
      <c r="P43" s="18">
        <v>0</v>
      </c>
      <c r="Q43" s="65">
        <f>SUM(B43:P43)</f>
        <v>61</v>
      </c>
    </row>
    <row r="44" spans="1:23" ht="15.75" x14ac:dyDescent="0.25">
      <c r="A44" s="21" t="s">
        <v>2</v>
      </c>
      <c r="B44" s="59">
        <f t="shared" ref="B44:Q44" si="1">SUM(B6:B43)</f>
        <v>6602</v>
      </c>
      <c r="C44" s="59">
        <f t="shared" si="1"/>
        <v>7340</v>
      </c>
      <c r="D44" s="59">
        <f t="shared" si="1"/>
        <v>504</v>
      </c>
      <c r="E44" s="59">
        <f t="shared" si="1"/>
        <v>4913</v>
      </c>
      <c r="F44" s="59">
        <f t="shared" si="1"/>
        <v>3932</v>
      </c>
      <c r="G44" s="59">
        <f t="shared" si="1"/>
        <v>2552</v>
      </c>
      <c r="H44" s="59">
        <f t="shared" si="1"/>
        <v>5224</v>
      </c>
      <c r="I44" s="59">
        <f t="shared" si="1"/>
        <v>11772</v>
      </c>
      <c r="J44" s="59">
        <f t="shared" si="1"/>
        <v>2664</v>
      </c>
      <c r="K44" s="59">
        <f t="shared" si="1"/>
        <v>747</v>
      </c>
      <c r="L44" s="59">
        <f t="shared" si="1"/>
        <v>2718</v>
      </c>
      <c r="M44" s="59">
        <f t="shared" si="1"/>
        <v>316</v>
      </c>
      <c r="N44" s="59">
        <f t="shared" si="1"/>
        <v>974</v>
      </c>
      <c r="O44" s="59">
        <f t="shared" si="1"/>
        <v>11997</v>
      </c>
      <c r="P44" s="59">
        <f t="shared" si="1"/>
        <v>3496</v>
      </c>
      <c r="Q44" s="70">
        <f t="shared" si="1"/>
        <v>65751</v>
      </c>
    </row>
    <row r="45" spans="1:23" ht="15.75" x14ac:dyDescent="0.25">
      <c r="A45" s="76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81"/>
      <c r="S45" s="73"/>
      <c r="T45" s="73"/>
      <c r="U45" s="73"/>
      <c r="V45" s="73"/>
      <c r="W45" s="75"/>
    </row>
    <row r="46" spans="1:23" ht="15.75" x14ac:dyDescent="0.25">
      <c r="A46" s="76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2"/>
      <c r="S46" s="73"/>
      <c r="T46" s="73"/>
      <c r="U46" s="73"/>
      <c r="V46" s="73"/>
      <c r="W46" s="75"/>
    </row>
    <row r="47" spans="1:23" ht="15.75" x14ac:dyDescent="0.25">
      <c r="A47" s="76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2"/>
      <c r="S47" s="73"/>
      <c r="T47" s="73"/>
      <c r="U47" s="73"/>
      <c r="V47" s="73"/>
      <c r="W47" s="75"/>
    </row>
    <row r="48" spans="1:23" ht="15.75" customHeight="1" x14ac:dyDescent="0.25">
      <c r="A48" s="76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89" t="s">
        <v>67</v>
      </c>
      <c r="S48" s="95" t="s">
        <v>4</v>
      </c>
      <c r="T48" s="96"/>
      <c r="U48" s="96"/>
      <c r="V48" s="96"/>
      <c r="W48" s="75"/>
    </row>
    <row r="49" spans="1:23" ht="77.25" customHeight="1" x14ac:dyDescent="0.25">
      <c r="A49" s="76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89"/>
      <c r="S49" s="96"/>
      <c r="T49" s="96"/>
      <c r="U49" s="96"/>
      <c r="V49" s="96"/>
      <c r="W49" s="75"/>
    </row>
    <row r="50" spans="1:23" ht="15.75" x14ac:dyDescent="0.25">
      <c r="A50" s="76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90" t="s">
        <v>8</v>
      </c>
      <c r="S50" s="90"/>
      <c r="T50" s="90"/>
      <c r="U50" s="90"/>
      <c r="V50" s="15">
        <v>31287</v>
      </c>
      <c r="W50" s="75"/>
    </row>
    <row r="51" spans="1:23" ht="15.75" x14ac:dyDescent="0.25">
      <c r="A51" s="76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87" t="s">
        <v>9</v>
      </c>
      <c r="S51" s="87"/>
      <c r="T51" s="87"/>
      <c r="U51" s="87"/>
      <c r="V51" s="15">
        <v>4501</v>
      </c>
      <c r="W51" s="75"/>
    </row>
    <row r="52" spans="1:23" ht="15.75" x14ac:dyDescent="0.25">
      <c r="A52" s="76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87" t="s">
        <v>10</v>
      </c>
      <c r="S52" s="87"/>
      <c r="T52" s="87"/>
      <c r="U52" s="87"/>
      <c r="V52" s="15">
        <v>417</v>
      </c>
      <c r="W52" s="75"/>
    </row>
    <row r="53" spans="1:23" ht="15.75" x14ac:dyDescent="0.25">
      <c r="A53" s="76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87" t="s">
        <v>11</v>
      </c>
      <c r="S53" s="87"/>
      <c r="T53" s="87"/>
      <c r="U53" s="87"/>
      <c r="V53" s="15">
        <v>406</v>
      </c>
      <c r="W53" s="75"/>
    </row>
    <row r="54" spans="1:23" ht="15.75" x14ac:dyDescent="0.25">
      <c r="A54" s="76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87" t="s">
        <v>12</v>
      </c>
      <c r="S54" s="87"/>
      <c r="T54" s="87"/>
      <c r="U54" s="87"/>
      <c r="V54" s="15">
        <v>729</v>
      </c>
      <c r="W54" s="75"/>
    </row>
    <row r="55" spans="1:23" ht="15.75" x14ac:dyDescent="0.25">
      <c r="A55" s="76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87" t="s">
        <v>13</v>
      </c>
      <c r="S55" s="87"/>
      <c r="T55" s="87"/>
      <c r="U55" s="87"/>
      <c r="V55" s="15">
        <v>6910</v>
      </c>
      <c r="W55" s="75"/>
    </row>
    <row r="56" spans="1:23" ht="15.75" x14ac:dyDescent="0.25">
      <c r="A56" s="76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87" t="s">
        <v>14</v>
      </c>
      <c r="S56" s="87"/>
      <c r="T56" s="87"/>
      <c r="U56" s="87"/>
      <c r="V56" s="15">
        <v>5561</v>
      </c>
      <c r="W56" s="75"/>
    </row>
    <row r="57" spans="1:23" ht="15.75" x14ac:dyDescent="0.25">
      <c r="A57" s="76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88" t="s">
        <v>42</v>
      </c>
      <c r="S57" s="88"/>
      <c r="T57" s="88"/>
      <c r="U57" s="88"/>
      <c r="V57" s="15">
        <v>414</v>
      </c>
      <c r="W57" s="75"/>
    </row>
    <row r="58" spans="1:23" ht="15.75" x14ac:dyDescent="0.25">
      <c r="A58" s="76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87" t="s">
        <v>43</v>
      </c>
      <c r="S58" s="87"/>
      <c r="T58" s="87"/>
      <c r="U58" s="87"/>
      <c r="V58" s="15">
        <v>405</v>
      </c>
      <c r="W58" s="75"/>
    </row>
    <row r="59" spans="1:23" ht="15.75" x14ac:dyDescent="0.25">
      <c r="A59" s="76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87" t="s">
        <v>15</v>
      </c>
      <c r="S59" s="87"/>
      <c r="T59" s="87"/>
      <c r="U59" s="87"/>
      <c r="V59" s="15">
        <v>2200</v>
      </c>
      <c r="W59" s="75"/>
    </row>
    <row r="60" spans="1:23" ht="15.75" x14ac:dyDescent="0.25">
      <c r="A60" s="76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87" t="s">
        <v>101</v>
      </c>
      <c r="S60" s="87"/>
      <c r="T60" s="87"/>
      <c r="U60" s="87"/>
      <c r="V60" s="15">
        <v>52</v>
      </c>
      <c r="W60" s="75"/>
    </row>
    <row r="61" spans="1:23" ht="15.75" x14ac:dyDescent="0.25">
      <c r="A61" s="76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88" t="s">
        <v>44</v>
      </c>
      <c r="S61" s="88"/>
      <c r="T61" s="88"/>
      <c r="U61" s="88"/>
      <c r="V61" s="15">
        <v>872</v>
      </c>
      <c r="W61" s="75"/>
    </row>
    <row r="62" spans="1:23" ht="15.75" x14ac:dyDescent="0.25">
      <c r="A62" s="76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87" t="s">
        <v>17</v>
      </c>
      <c r="S62" s="87"/>
      <c r="T62" s="87"/>
      <c r="U62" s="87"/>
      <c r="V62" s="15">
        <v>528</v>
      </c>
      <c r="W62" s="75"/>
    </row>
    <row r="63" spans="1:23" ht="15.75" x14ac:dyDescent="0.25">
      <c r="A63" s="76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87" t="s">
        <v>16</v>
      </c>
      <c r="S63" s="87"/>
      <c r="T63" s="87"/>
      <c r="U63" s="87"/>
      <c r="V63" s="15">
        <v>274</v>
      </c>
      <c r="W63" s="75"/>
    </row>
    <row r="64" spans="1:23" ht="15.75" x14ac:dyDescent="0.25">
      <c r="A64" s="76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87" t="s">
        <v>100</v>
      </c>
      <c r="S64" s="87"/>
      <c r="T64" s="87"/>
      <c r="U64" s="87"/>
      <c r="V64" s="15">
        <v>241</v>
      </c>
      <c r="W64" s="75"/>
    </row>
    <row r="65" spans="1:23" ht="15.75" x14ac:dyDescent="0.25">
      <c r="A65" s="76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87" t="s">
        <v>45</v>
      </c>
      <c r="S65" s="87"/>
      <c r="T65" s="87"/>
      <c r="U65" s="87"/>
      <c r="V65" s="15">
        <v>52</v>
      </c>
      <c r="W65" s="75"/>
    </row>
    <row r="66" spans="1:23" ht="15.75" x14ac:dyDescent="0.25">
      <c r="A66" s="76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97" t="s">
        <v>46</v>
      </c>
      <c r="S66" s="97"/>
      <c r="T66" s="97"/>
      <c r="U66" s="97"/>
      <c r="V66" s="15">
        <v>4009</v>
      </c>
      <c r="W66" s="75"/>
    </row>
    <row r="67" spans="1:23" ht="15.75" x14ac:dyDescent="0.25">
      <c r="A67" s="76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87" t="s">
        <v>47</v>
      </c>
      <c r="S67" s="87"/>
      <c r="T67" s="87"/>
      <c r="U67" s="87"/>
      <c r="V67" s="15">
        <v>625</v>
      </c>
      <c r="W67" s="75"/>
    </row>
    <row r="68" spans="1:23" ht="15.75" x14ac:dyDescent="0.25">
      <c r="A68" s="76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87" t="s">
        <v>48</v>
      </c>
      <c r="S68" s="87"/>
      <c r="T68" s="87"/>
      <c r="U68" s="87"/>
      <c r="V68" s="15">
        <v>16</v>
      </c>
      <c r="W68" s="75"/>
    </row>
    <row r="69" spans="1:23" ht="15.75" x14ac:dyDescent="0.25">
      <c r="A69" s="76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87" t="s">
        <v>49</v>
      </c>
      <c r="S69" s="87"/>
      <c r="T69" s="87"/>
      <c r="U69" s="87"/>
      <c r="V69" s="15">
        <v>15</v>
      </c>
      <c r="W69" s="75"/>
    </row>
    <row r="70" spans="1:23" ht="15.75" x14ac:dyDescent="0.25">
      <c r="A70" s="76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87" t="s">
        <v>50</v>
      </c>
      <c r="S70" s="87"/>
      <c r="T70" s="87"/>
      <c r="U70" s="87"/>
      <c r="V70" s="15">
        <v>15</v>
      </c>
      <c r="W70" s="75"/>
    </row>
    <row r="71" spans="1:23" ht="15.75" x14ac:dyDescent="0.25">
      <c r="A71" s="76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87" t="s">
        <v>51</v>
      </c>
      <c r="S71" s="87"/>
      <c r="T71" s="87"/>
      <c r="U71" s="87"/>
      <c r="V71" s="15">
        <v>29</v>
      </c>
      <c r="W71" s="75"/>
    </row>
    <row r="72" spans="1:23" ht="15.75" x14ac:dyDescent="0.25">
      <c r="A72" s="76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87" t="s">
        <v>52</v>
      </c>
      <c r="S72" s="87"/>
      <c r="T72" s="87"/>
      <c r="U72" s="87"/>
      <c r="V72" s="15">
        <v>15</v>
      </c>
      <c r="W72" s="75"/>
    </row>
    <row r="73" spans="1:23" ht="15.75" x14ac:dyDescent="0.25">
      <c r="A73" s="76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87" t="s">
        <v>53</v>
      </c>
      <c r="S73" s="87"/>
      <c r="T73" s="87"/>
      <c r="U73" s="87"/>
      <c r="V73" s="15">
        <v>526</v>
      </c>
      <c r="W73" s="75"/>
    </row>
    <row r="74" spans="1:23" ht="15.75" x14ac:dyDescent="0.25">
      <c r="A74" s="76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87" t="s">
        <v>54</v>
      </c>
      <c r="S74" s="87"/>
      <c r="T74" s="87"/>
      <c r="U74" s="87"/>
      <c r="V74" s="15">
        <v>2085</v>
      </c>
      <c r="W74" s="75"/>
    </row>
    <row r="75" spans="1:23" ht="15.75" x14ac:dyDescent="0.25">
      <c r="A75" s="76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87" t="s">
        <v>55</v>
      </c>
      <c r="S75" s="87"/>
      <c r="T75" s="87"/>
      <c r="U75" s="87"/>
      <c r="V75" s="15">
        <v>935</v>
      </c>
      <c r="W75" s="75"/>
    </row>
    <row r="76" spans="1:23" ht="15.75" x14ac:dyDescent="0.25">
      <c r="A76" s="76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87" t="s">
        <v>57</v>
      </c>
      <c r="S76" s="87"/>
      <c r="T76" s="87"/>
      <c r="U76" s="87"/>
      <c r="V76" s="15">
        <v>90</v>
      </c>
      <c r="W76" s="75"/>
    </row>
    <row r="77" spans="1:23" ht="15.75" x14ac:dyDescent="0.25">
      <c r="A77" s="76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87" t="s">
        <v>58</v>
      </c>
      <c r="S77" s="87"/>
      <c r="T77" s="87"/>
      <c r="U77" s="87"/>
      <c r="V77" s="15">
        <v>25</v>
      </c>
      <c r="W77" s="75"/>
    </row>
    <row r="78" spans="1:23" ht="15.75" x14ac:dyDescent="0.25">
      <c r="A78" s="76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88" t="s">
        <v>59</v>
      </c>
      <c r="S78" s="88"/>
      <c r="T78" s="88"/>
      <c r="U78" s="88"/>
      <c r="V78" s="15">
        <v>851</v>
      </c>
      <c r="W78" s="75"/>
    </row>
    <row r="79" spans="1:23" ht="15.75" x14ac:dyDescent="0.25">
      <c r="A79" s="76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87" t="s">
        <v>60</v>
      </c>
      <c r="S79" s="87"/>
      <c r="T79" s="87"/>
      <c r="U79" s="87"/>
      <c r="V79" s="15">
        <v>1035</v>
      </c>
      <c r="W79" s="75"/>
    </row>
    <row r="80" spans="1:23" ht="15.75" x14ac:dyDescent="0.25">
      <c r="A80" s="76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87" t="s">
        <v>61</v>
      </c>
      <c r="S80" s="87"/>
      <c r="T80" s="87"/>
      <c r="U80" s="87"/>
      <c r="V80" s="15">
        <v>18</v>
      </c>
      <c r="W80" s="75"/>
    </row>
    <row r="81" spans="1:23" ht="15.75" x14ac:dyDescent="0.25">
      <c r="A81" s="76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88" t="s">
        <v>62</v>
      </c>
      <c r="S81" s="88"/>
      <c r="T81" s="88"/>
      <c r="U81" s="88"/>
      <c r="V81" s="15">
        <v>193</v>
      </c>
      <c r="W81" s="75"/>
    </row>
    <row r="82" spans="1:23" ht="15.75" x14ac:dyDescent="0.25">
      <c r="A82" s="76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87" t="s">
        <v>63</v>
      </c>
      <c r="S82" s="87"/>
      <c r="T82" s="87"/>
      <c r="U82" s="87"/>
      <c r="V82" s="15">
        <v>134</v>
      </c>
      <c r="W82" s="75"/>
    </row>
    <row r="83" spans="1:23" ht="15.75" x14ac:dyDescent="0.25">
      <c r="A83" s="76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88" t="s">
        <v>64</v>
      </c>
      <c r="S83" s="88"/>
      <c r="T83" s="88"/>
      <c r="U83" s="88"/>
      <c r="V83" s="15">
        <v>17</v>
      </c>
      <c r="W83" s="75"/>
    </row>
    <row r="84" spans="1:23" ht="15.75" x14ac:dyDescent="0.25">
      <c r="A84" s="76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87" t="s">
        <v>65</v>
      </c>
      <c r="S84" s="87"/>
      <c r="T84" s="87"/>
      <c r="U84" s="87"/>
      <c r="V84" s="15">
        <v>12</v>
      </c>
      <c r="W84" s="75"/>
    </row>
    <row r="85" spans="1:23" ht="15.75" x14ac:dyDescent="0.25">
      <c r="A85" s="76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87" t="s">
        <v>66</v>
      </c>
      <c r="S85" s="87"/>
      <c r="T85" s="87"/>
      <c r="U85" s="87"/>
      <c r="V85" s="15">
        <v>11</v>
      </c>
      <c r="W85" s="75"/>
    </row>
    <row r="86" spans="1:23" ht="15.75" x14ac:dyDescent="0.25">
      <c r="A86" s="76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88" t="s">
        <v>94</v>
      </c>
      <c r="S86" s="88"/>
      <c r="T86" s="88"/>
      <c r="U86" s="88"/>
      <c r="V86" s="15">
        <v>185</v>
      </c>
      <c r="W86" s="75"/>
    </row>
    <row r="87" spans="1:23" ht="15.75" x14ac:dyDescent="0.25">
      <c r="A87" s="76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87" t="s">
        <v>91</v>
      </c>
      <c r="S87" s="87"/>
      <c r="T87" s="87"/>
      <c r="U87" s="87"/>
      <c r="V87" s="15">
        <v>61</v>
      </c>
      <c r="W87" s="75"/>
    </row>
    <row r="88" spans="1:23" ht="15.75" x14ac:dyDescent="0.25">
      <c r="A88" s="76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98" t="s">
        <v>2</v>
      </c>
      <c r="S88" s="98"/>
      <c r="T88" s="98"/>
      <c r="U88" s="98"/>
      <c r="V88" s="70">
        <f>SUM(V50:V87)</f>
        <v>65751</v>
      </c>
      <c r="W88" s="75"/>
    </row>
    <row r="89" spans="1:23" ht="15.75" x14ac:dyDescent="0.25">
      <c r="A89" s="76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2"/>
      <c r="S89" s="73"/>
      <c r="T89" s="73"/>
      <c r="U89" s="73"/>
      <c r="V89" s="73"/>
      <c r="W89" s="75"/>
    </row>
    <row r="90" spans="1:23" ht="15.75" x14ac:dyDescent="0.25">
      <c r="A90" s="76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2"/>
      <c r="S90" s="73"/>
      <c r="T90" s="73"/>
      <c r="U90" s="73"/>
      <c r="V90" s="73"/>
      <c r="W90" s="75"/>
    </row>
    <row r="91" spans="1:23" ht="15.75" x14ac:dyDescent="0.25">
      <c r="A91" s="76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2"/>
      <c r="S91" s="73"/>
      <c r="T91" s="73"/>
      <c r="U91" s="73"/>
      <c r="V91" s="73"/>
      <c r="W91" s="75"/>
    </row>
    <row r="92" spans="1:23" ht="15.75" x14ac:dyDescent="0.25">
      <c r="A92" s="76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2"/>
      <c r="S92" s="73"/>
      <c r="T92" s="73"/>
      <c r="U92" s="73"/>
      <c r="V92" s="73"/>
      <c r="W92" s="75"/>
    </row>
    <row r="93" spans="1:23" ht="15.75" x14ac:dyDescent="0.25">
      <c r="A93" s="76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2"/>
      <c r="S93" s="73"/>
      <c r="T93" s="73"/>
      <c r="U93" s="73"/>
      <c r="V93" s="73"/>
      <c r="W93" s="75"/>
    </row>
    <row r="94" spans="1:23" ht="15.75" x14ac:dyDescent="0.25">
      <c r="A94" s="76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2"/>
      <c r="S94" s="73"/>
      <c r="T94" s="73"/>
      <c r="U94" s="73"/>
      <c r="V94" s="73"/>
      <c r="W94" s="75"/>
    </row>
    <row r="95" spans="1:23" ht="15.75" x14ac:dyDescent="0.25">
      <c r="A95" s="76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2"/>
      <c r="S95" s="73"/>
      <c r="T95" s="73"/>
      <c r="U95" s="73"/>
      <c r="V95" s="73"/>
      <c r="W95" s="75"/>
    </row>
    <row r="96" spans="1:23" ht="15.75" x14ac:dyDescent="0.25">
      <c r="A96" s="76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2"/>
      <c r="S96" s="73"/>
      <c r="T96" s="73"/>
      <c r="U96" s="73"/>
      <c r="V96" s="73"/>
      <c r="W96" s="75"/>
    </row>
    <row r="97" spans="1:23" ht="15.75" x14ac:dyDescent="0.25">
      <c r="A97" s="76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2"/>
      <c r="S97" s="73"/>
      <c r="T97" s="73"/>
      <c r="U97" s="73"/>
      <c r="V97" s="73"/>
      <c r="W97" s="75"/>
    </row>
    <row r="98" spans="1:23" ht="15" customHeight="1" x14ac:dyDescent="0.25">
      <c r="A98" s="80" t="s">
        <v>3</v>
      </c>
      <c r="B98" s="80"/>
      <c r="C98" s="80"/>
      <c r="D98" s="80"/>
      <c r="E98" s="80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2"/>
      <c r="S98" s="72"/>
    </row>
    <row r="99" spans="1:23" ht="15.75" x14ac:dyDescent="0.25">
      <c r="A99" s="80" t="s">
        <v>0</v>
      </c>
      <c r="B99" s="80"/>
      <c r="C99" s="80"/>
      <c r="D99" s="80"/>
      <c r="E99" s="80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2"/>
      <c r="S99" s="72"/>
    </row>
    <row r="100" spans="1:23" ht="15.75" x14ac:dyDescent="0.25">
      <c r="A100" s="79" t="s">
        <v>28</v>
      </c>
      <c r="B100" s="79"/>
      <c r="C100" s="79"/>
      <c r="D100" s="79"/>
      <c r="E100" s="79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23" ht="15.75" x14ac:dyDescent="0.25">
      <c r="A101" s="79" t="s">
        <v>5</v>
      </c>
      <c r="B101" s="79"/>
      <c r="C101" s="79"/>
      <c r="D101" s="79"/>
      <c r="E101" s="79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3"/>
      <c r="Q101" s="3"/>
    </row>
    <row r="102" spans="1:23" ht="135.75" customHeight="1" x14ac:dyDescent="0.25">
      <c r="A102" s="15" t="s">
        <v>67</v>
      </c>
      <c r="B102" s="60" t="s">
        <v>102</v>
      </c>
      <c r="C102" s="60" t="s">
        <v>99</v>
      </c>
      <c r="D102" s="60" t="s">
        <v>88</v>
      </c>
      <c r="E102" s="60" t="s">
        <v>90</v>
      </c>
      <c r="F102" s="61" t="s">
        <v>75</v>
      </c>
      <c r="G102" s="61" t="s">
        <v>76</v>
      </c>
      <c r="H102" s="60" t="s">
        <v>103</v>
      </c>
      <c r="I102" s="60" t="s">
        <v>1</v>
      </c>
      <c r="J102" s="60" t="s">
        <v>77</v>
      </c>
      <c r="K102" s="60" t="s">
        <v>82</v>
      </c>
      <c r="L102" s="60" t="s">
        <v>93</v>
      </c>
      <c r="M102" s="60" t="s">
        <v>79</v>
      </c>
      <c r="N102" s="60" t="s">
        <v>80</v>
      </c>
      <c r="O102" s="60" t="s">
        <v>92</v>
      </c>
      <c r="P102" s="60" t="s">
        <v>83</v>
      </c>
      <c r="Q102" s="5" t="s">
        <v>2</v>
      </c>
    </row>
    <row r="103" spans="1:23" ht="15.75" x14ac:dyDescent="0.25">
      <c r="A103" s="64" t="s">
        <v>8</v>
      </c>
      <c r="B103" s="18">
        <v>116</v>
      </c>
      <c r="C103" s="18">
        <v>103</v>
      </c>
      <c r="D103" s="18">
        <v>10</v>
      </c>
      <c r="E103" s="18">
        <v>75</v>
      </c>
      <c r="F103" s="18">
        <v>63</v>
      </c>
      <c r="G103" s="18">
        <v>41</v>
      </c>
      <c r="H103" s="18">
        <v>71</v>
      </c>
      <c r="I103" s="26">
        <v>213</v>
      </c>
      <c r="J103" s="18">
        <v>38</v>
      </c>
      <c r="K103" s="18">
        <v>15</v>
      </c>
      <c r="L103" s="18">
        <v>48</v>
      </c>
      <c r="M103" s="18">
        <v>5</v>
      </c>
      <c r="N103" s="18">
        <v>13</v>
      </c>
      <c r="O103" s="18">
        <v>206</v>
      </c>
      <c r="P103" s="18">
        <v>58</v>
      </c>
      <c r="Q103" s="15">
        <f>SUM(B103:P103)</f>
        <v>1075</v>
      </c>
    </row>
    <row r="104" spans="1:23" ht="15.75" x14ac:dyDescent="0.25">
      <c r="A104" s="77" t="s">
        <v>9</v>
      </c>
      <c r="B104" s="18">
        <v>21</v>
      </c>
      <c r="C104" s="18">
        <v>14</v>
      </c>
      <c r="D104" s="18">
        <v>1</v>
      </c>
      <c r="E104" s="18">
        <v>15</v>
      </c>
      <c r="F104" s="18">
        <v>9</v>
      </c>
      <c r="G104" s="18">
        <v>4</v>
      </c>
      <c r="H104" s="18">
        <v>10</v>
      </c>
      <c r="I104" s="26">
        <v>47</v>
      </c>
      <c r="J104" s="18">
        <v>7</v>
      </c>
      <c r="K104" s="18">
        <v>2</v>
      </c>
      <c r="L104" s="18">
        <v>8</v>
      </c>
      <c r="M104" s="18">
        <v>1</v>
      </c>
      <c r="N104" s="18">
        <v>3</v>
      </c>
      <c r="O104" s="18">
        <v>37</v>
      </c>
      <c r="P104" s="18">
        <v>6</v>
      </c>
      <c r="Q104" s="15">
        <f>SUM(B104:P104)</f>
        <v>185</v>
      </c>
    </row>
    <row r="105" spans="1:23" ht="15.75" x14ac:dyDescent="0.25">
      <c r="A105" s="77" t="s">
        <v>10</v>
      </c>
      <c r="B105" s="6">
        <v>1</v>
      </c>
      <c r="C105" s="18">
        <v>3</v>
      </c>
      <c r="D105" s="18">
        <v>0</v>
      </c>
      <c r="E105" s="18">
        <v>1</v>
      </c>
      <c r="F105" s="18">
        <v>1</v>
      </c>
      <c r="G105" s="18">
        <v>2</v>
      </c>
      <c r="H105" s="18">
        <v>0</v>
      </c>
      <c r="I105" s="26">
        <v>7</v>
      </c>
      <c r="J105" s="18">
        <v>0</v>
      </c>
      <c r="K105" s="18">
        <v>0</v>
      </c>
      <c r="L105" s="18">
        <v>0</v>
      </c>
      <c r="M105" s="18">
        <v>0</v>
      </c>
      <c r="N105" s="18">
        <v>1</v>
      </c>
      <c r="O105" s="18">
        <v>0</v>
      </c>
      <c r="P105" s="18">
        <v>0</v>
      </c>
      <c r="Q105" s="15">
        <f t="shared" ref="Q105:Q140" si="2">SUM(B105:P105)</f>
        <v>16</v>
      </c>
    </row>
    <row r="106" spans="1:23" ht="15.75" x14ac:dyDescent="0.25">
      <c r="A106" s="77" t="s">
        <v>11</v>
      </c>
      <c r="B106" s="6">
        <v>1</v>
      </c>
      <c r="C106" s="18">
        <v>1</v>
      </c>
      <c r="D106" s="18">
        <v>0</v>
      </c>
      <c r="E106" s="18">
        <v>0</v>
      </c>
      <c r="F106" s="18">
        <v>1</v>
      </c>
      <c r="G106" s="18">
        <v>1</v>
      </c>
      <c r="H106" s="18">
        <v>2</v>
      </c>
      <c r="I106" s="26">
        <v>0</v>
      </c>
      <c r="J106" s="18">
        <v>1</v>
      </c>
      <c r="K106" s="18">
        <v>0</v>
      </c>
      <c r="L106" s="18">
        <v>0</v>
      </c>
      <c r="M106" s="18">
        <v>0</v>
      </c>
      <c r="N106" s="18">
        <v>0</v>
      </c>
      <c r="O106" s="18">
        <v>1</v>
      </c>
      <c r="P106" s="18">
        <v>1</v>
      </c>
      <c r="Q106" s="15">
        <f t="shared" si="2"/>
        <v>9</v>
      </c>
    </row>
    <row r="107" spans="1:23" ht="15.75" x14ac:dyDescent="0.25">
      <c r="A107" s="77" t="s">
        <v>12</v>
      </c>
      <c r="B107" s="6">
        <v>4</v>
      </c>
      <c r="C107" s="18">
        <v>1</v>
      </c>
      <c r="D107" s="18">
        <v>0</v>
      </c>
      <c r="E107" s="18">
        <v>3</v>
      </c>
      <c r="F107" s="18">
        <v>2</v>
      </c>
      <c r="G107" s="18">
        <v>1</v>
      </c>
      <c r="H107" s="18">
        <v>2</v>
      </c>
      <c r="I107" s="26">
        <v>4</v>
      </c>
      <c r="J107" s="18">
        <v>1</v>
      </c>
      <c r="K107" s="18">
        <v>0</v>
      </c>
      <c r="L107" s="18">
        <v>0</v>
      </c>
      <c r="M107" s="18">
        <v>0</v>
      </c>
      <c r="N107" s="18">
        <v>0</v>
      </c>
      <c r="O107" s="18">
        <v>4</v>
      </c>
      <c r="P107" s="18">
        <v>2</v>
      </c>
      <c r="Q107" s="15">
        <f t="shared" si="2"/>
        <v>24</v>
      </c>
    </row>
    <row r="108" spans="1:23" ht="15.75" x14ac:dyDescent="0.25">
      <c r="A108" s="49" t="s">
        <v>13</v>
      </c>
      <c r="B108" s="6">
        <v>28</v>
      </c>
      <c r="C108" s="18">
        <v>24</v>
      </c>
      <c r="D108" s="18">
        <v>2</v>
      </c>
      <c r="E108" s="18">
        <v>18</v>
      </c>
      <c r="F108" s="18">
        <v>15</v>
      </c>
      <c r="G108" s="18">
        <v>11</v>
      </c>
      <c r="H108" s="18">
        <v>20</v>
      </c>
      <c r="I108" s="26">
        <v>50</v>
      </c>
      <c r="J108" s="18">
        <v>10</v>
      </c>
      <c r="K108" s="18">
        <v>4</v>
      </c>
      <c r="L108" s="18">
        <v>19</v>
      </c>
      <c r="M108" s="18">
        <v>1</v>
      </c>
      <c r="N108" s="18">
        <v>4</v>
      </c>
      <c r="O108" s="18">
        <v>51</v>
      </c>
      <c r="P108" s="18">
        <v>17</v>
      </c>
      <c r="Q108" s="15">
        <f t="shared" si="2"/>
        <v>274</v>
      </c>
    </row>
    <row r="109" spans="1:23" ht="15.75" x14ac:dyDescent="0.25">
      <c r="A109" s="49" t="s">
        <v>56</v>
      </c>
      <c r="B109" s="6">
        <v>23</v>
      </c>
      <c r="C109" s="18">
        <v>17</v>
      </c>
      <c r="D109" s="18">
        <v>3</v>
      </c>
      <c r="E109" s="18">
        <v>17</v>
      </c>
      <c r="F109" s="18">
        <v>11</v>
      </c>
      <c r="G109" s="18">
        <v>6</v>
      </c>
      <c r="H109" s="18">
        <v>20</v>
      </c>
      <c r="I109" s="26">
        <v>33</v>
      </c>
      <c r="J109" s="18">
        <v>10</v>
      </c>
      <c r="K109" s="18">
        <v>3</v>
      </c>
      <c r="L109" s="18">
        <v>12</v>
      </c>
      <c r="M109" s="18">
        <v>1</v>
      </c>
      <c r="N109" s="18">
        <v>3</v>
      </c>
      <c r="O109" s="18">
        <v>51</v>
      </c>
      <c r="P109" s="18">
        <v>10</v>
      </c>
      <c r="Q109" s="15">
        <f t="shared" si="2"/>
        <v>220</v>
      </c>
    </row>
    <row r="110" spans="1:23" ht="30" customHeight="1" x14ac:dyDescent="0.25">
      <c r="A110" s="50" t="s">
        <v>42</v>
      </c>
      <c r="B110" s="6">
        <v>2</v>
      </c>
      <c r="C110" s="18">
        <v>2</v>
      </c>
      <c r="D110" s="18">
        <v>0</v>
      </c>
      <c r="E110" s="18">
        <v>2</v>
      </c>
      <c r="F110" s="18">
        <v>2</v>
      </c>
      <c r="G110" s="18">
        <v>1</v>
      </c>
      <c r="H110" s="18">
        <v>0</v>
      </c>
      <c r="I110" s="26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3</v>
      </c>
      <c r="P110" s="18">
        <v>1</v>
      </c>
      <c r="Q110" s="15">
        <f t="shared" si="2"/>
        <v>13</v>
      </c>
    </row>
    <row r="111" spans="1:23" ht="15.75" x14ac:dyDescent="0.25">
      <c r="A111" s="50" t="s">
        <v>43</v>
      </c>
      <c r="B111" s="6">
        <v>0</v>
      </c>
      <c r="C111" s="18">
        <v>1</v>
      </c>
      <c r="D111" s="18">
        <v>0</v>
      </c>
      <c r="E111" s="18">
        <v>1</v>
      </c>
      <c r="F111" s="18">
        <v>0</v>
      </c>
      <c r="G111" s="18">
        <v>1</v>
      </c>
      <c r="H111" s="18">
        <v>0</v>
      </c>
      <c r="I111" s="26">
        <v>4</v>
      </c>
      <c r="J111" s="18">
        <v>1</v>
      </c>
      <c r="K111" s="18">
        <v>0</v>
      </c>
      <c r="L111" s="18">
        <v>0</v>
      </c>
      <c r="M111" s="18">
        <v>0</v>
      </c>
      <c r="N111" s="18">
        <v>0</v>
      </c>
      <c r="O111" s="18">
        <v>2</v>
      </c>
      <c r="P111" s="18">
        <v>2</v>
      </c>
      <c r="Q111" s="15">
        <f t="shared" si="2"/>
        <v>12</v>
      </c>
    </row>
    <row r="112" spans="1:23" ht="15.75" x14ac:dyDescent="0.25">
      <c r="A112" s="50" t="s">
        <v>15</v>
      </c>
      <c r="B112" s="6">
        <v>13</v>
      </c>
      <c r="C112" s="18">
        <v>12</v>
      </c>
      <c r="D112" s="18">
        <v>1</v>
      </c>
      <c r="E112" s="18">
        <v>8</v>
      </c>
      <c r="F112" s="18">
        <v>7</v>
      </c>
      <c r="G112" s="18">
        <v>2</v>
      </c>
      <c r="H112" s="18">
        <v>5</v>
      </c>
      <c r="I112" s="26">
        <v>16</v>
      </c>
      <c r="J112" s="18">
        <v>3</v>
      </c>
      <c r="K112" s="18">
        <v>0</v>
      </c>
      <c r="L112" s="18">
        <v>2</v>
      </c>
      <c r="M112" s="18">
        <v>0</v>
      </c>
      <c r="N112" s="18">
        <v>0</v>
      </c>
      <c r="O112" s="18">
        <v>11</v>
      </c>
      <c r="P112" s="18">
        <v>3</v>
      </c>
      <c r="Q112" s="15">
        <f t="shared" si="2"/>
        <v>83</v>
      </c>
    </row>
    <row r="113" spans="1:17" ht="15.75" x14ac:dyDescent="0.25">
      <c r="A113" s="50" t="s">
        <v>101</v>
      </c>
      <c r="B113" s="6">
        <v>2</v>
      </c>
      <c r="C113" s="18">
        <v>0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26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5">
        <f t="shared" si="2"/>
        <v>2</v>
      </c>
    </row>
    <row r="114" spans="1:17" ht="30.75" x14ac:dyDescent="0.25">
      <c r="A114" s="38" t="s">
        <v>44</v>
      </c>
      <c r="B114" s="6">
        <v>4</v>
      </c>
      <c r="C114" s="18">
        <v>3</v>
      </c>
      <c r="D114" s="18">
        <v>0</v>
      </c>
      <c r="E114" s="18">
        <v>3</v>
      </c>
      <c r="F114" s="18">
        <v>2</v>
      </c>
      <c r="G114" s="18">
        <v>1</v>
      </c>
      <c r="H114" s="18">
        <v>2</v>
      </c>
      <c r="I114" s="26">
        <v>10</v>
      </c>
      <c r="J114" s="18">
        <v>1</v>
      </c>
      <c r="K114" s="18">
        <v>0</v>
      </c>
      <c r="L114" s="18">
        <v>0</v>
      </c>
      <c r="M114" s="18">
        <v>0</v>
      </c>
      <c r="N114" s="18">
        <v>0</v>
      </c>
      <c r="O114" s="18">
        <v>6</v>
      </c>
      <c r="P114" s="18">
        <v>2</v>
      </c>
      <c r="Q114" s="15">
        <f t="shared" si="2"/>
        <v>34</v>
      </c>
    </row>
    <row r="115" spans="1:17" ht="15.75" x14ac:dyDescent="0.25">
      <c r="A115" s="50" t="s">
        <v>17</v>
      </c>
      <c r="B115" s="6">
        <v>5</v>
      </c>
      <c r="C115" s="18">
        <v>2</v>
      </c>
      <c r="D115" s="18">
        <v>0</v>
      </c>
      <c r="E115" s="18">
        <v>0</v>
      </c>
      <c r="F115" s="18">
        <v>0</v>
      </c>
      <c r="G115" s="18">
        <v>0</v>
      </c>
      <c r="H115" s="18">
        <v>2</v>
      </c>
      <c r="I115" s="26">
        <v>3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6</v>
      </c>
      <c r="P115" s="18">
        <v>4</v>
      </c>
      <c r="Q115" s="15">
        <f t="shared" si="2"/>
        <v>22</v>
      </c>
    </row>
    <row r="116" spans="1:17" ht="15.75" x14ac:dyDescent="0.25">
      <c r="A116" s="50" t="s">
        <v>16</v>
      </c>
      <c r="B116" s="6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v>1</v>
      </c>
      <c r="H116" s="18">
        <v>0</v>
      </c>
      <c r="I116" s="26">
        <v>2</v>
      </c>
      <c r="J116" s="18">
        <v>1</v>
      </c>
      <c r="K116" s="18">
        <v>0</v>
      </c>
      <c r="L116" s="18">
        <v>0</v>
      </c>
      <c r="M116" s="18">
        <v>0</v>
      </c>
      <c r="N116" s="18">
        <v>0</v>
      </c>
      <c r="O116" s="18">
        <v>2</v>
      </c>
      <c r="P116" s="18">
        <v>0</v>
      </c>
      <c r="Q116" s="15">
        <f t="shared" si="2"/>
        <v>6</v>
      </c>
    </row>
    <row r="117" spans="1:17" ht="15.75" x14ac:dyDescent="0.25">
      <c r="A117" s="50" t="s">
        <v>100</v>
      </c>
      <c r="B117" s="6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26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9</v>
      </c>
      <c r="O117" s="18">
        <v>0</v>
      </c>
      <c r="P117" s="18">
        <v>0</v>
      </c>
      <c r="Q117" s="15">
        <f t="shared" si="2"/>
        <v>9</v>
      </c>
    </row>
    <row r="118" spans="1:17" ht="15.75" x14ac:dyDescent="0.25">
      <c r="A118" s="50" t="s">
        <v>45</v>
      </c>
      <c r="B118" s="6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v>0</v>
      </c>
      <c r="H118" s="18">
        <v>1</v>
      </c>
      <c r="I118" s="26">
        <v>1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1</v>
      </c>
      <c r="P118" s="18">
        <v>0</v>
      </c>
      <c r="Q118" s="15">
        <f t="shared" si="2"/>
        <v>3</v>
      </c>
    </row>
    <row r="119" spans="1:17" ht="15.75" x14ac:dyDescent="0.25">
      <c r="A119" s="50" t="s">
        <v>46</v>
      </c>
      <c r="B119" s="6">
        <v>2</v>
      </c>
      <c r="C119" s="18">
        <v>10</v>
      </c>
      <c r="D119" s="18">
        <v>3</v>
      </c>
      <c r="E119" s="18">
        <v>1</v>
      </c>
      <c r="F119" s="18">
        <v>6</v>
      </c>
      <c r="G119" s="18">
        <v>9</v>
      </c>
      <c r="H119" s="18">
        <v>25</v>
      </c>
      <c r="I119" s="26">
        <v>37</v>
      </c>
      <c r="J119" s="18">
        <v>12</v>
      </c>
      <c r="K119" s="18">
        <v>6</v>
      </c>
      <c r="L119" s="18">
        <v>0</v>
      </c>
      <c r="M119" s="18">
        <v>2</v>
      </c>
      <c r="N119" s="18">
        <v>2</v>
      </c>
      <c r="O119" s="18">
        <v>37</v>
      </c>
      <c r="P119" s="18">
        <v>7</v>
      </c>
      <c r="Q119" s="15">
        <f t="shared" si="2"/>
        <v>159</v>
      </c>
    </row>
    <row r="120" spans="1:17" ht="15.75" x14ac:dyDescent="0.25">
      <c r="A120" s="50" t="s">
        <v>47</v>
      </c>
      <c r="B120" s="6">
        <v>3</v>
      </c>
      <c r="C120" s="18">
        <v>2</v>
      </c>
      <c r="D120" s="18">
        <v>0</v>
      </c>
      <c r="E120" s="18">
        <v>1</v>
      </c>
      <c r="F120" s="18">
        <v>3</v>
      </c>
      <c r="G120" s="18">
        <v>2</v>
      </c>
      <c r="H120" s="18">
        <v>3</v>
      </c>
      <c r="I120" s="26">
        <v>7</v>
      </c>
      <c r="J120" s="18">
        <v>1</v>
      </c>
      <c r="K120" s="18">
        <v>0</v>
      </c>
      <c r="L120" s="18">
        <v>0</v>
      </c>
      <c r="M120" s="18">
        <v>0</v>
      </c>
      <c r="N120" s="18">
        <v>0</v>
      </c>
      <c r="O120" s="18">
        <v>2</v>
      </c>
      <c r="P120" s="18">
        <v>0</v>
      </c>
      <c r="Q120" s="15">
        <f t="shared" si="2"/>
        <v>24</v>
      </c>
    </row>
    <row r="121" spans="1:17" ht="15.75" x14ac:dyDescent="0.25">
      <c r="A121" s="50" t="s">
        <v>48</v>
      </c>
      <c r="B121" s="6">
        <v>0</v>
      </c>
      <c r="C121" s="18">
        <v>1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26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5">
        <f t="shared" si="2"/>
        <v>1</v>
      </c>
    </row>
    <row r="122" spans="1:17" ht="15.75" x14ac:dyDescent="0.25">
      <c r="A122" s="50" t="s">
        <v>49</v>
      </c>
      <c r="B122" s="6">
        <v>1</v>
      </c>
      <c r="C122" s="18">
        <v>0</v>
      </c>
      <c r="D122" s="18">
        <v>0</v>
      </c>
      <c r="E122" s="18">
        <v>0</v>
      </c>
      <c r="F122" s="18">
        <v>0</v>
      </c>
      <c r="G122" s="18">
        <v>0</v>
      </c>
      <c r="H122" s="18">
        <v>0</v>
      </c>
      <c r="I122" s="26"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5">
        <f t="shared" si="2"/>
        <v>1</v>
      </c>
    </row>
    <row r="123" spans="1:17" ht="15.75" x14ac:dyDescent="0.25">
      <c r="A123" s="50" t="s">
        <v>50</v>
      </c>
      <c r="B123" s="6">
        <v>0</v>
      </c>
      <c r="C123" s="18">
        <v>0</v>
      </c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26">
        <v>0</v>
      </c>
      <c r="J123" s="18">
        <v>1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  <c r="Q123" s="15">
        <f t="shared" si="2"/>
        <v>1</v>
      </c>
    </row>
    <row r="124" spans="1:17" ht="15.75" x14ac:dyDescent="0.25">
      <c r="A124" s="50" t="s">
        <v>51</v>
      </c>
      <c r="B124" s="6">
        <v>0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1</v>
      </c>
      <c r="I124" s="26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5">
        <f t="shared" si="2"/>
        <v>1</v>
      </c>
    </row>
    <row r="125" spans="1:17" ht="15.75" x14ac:dyDescent="0.25">
      <c r="A125" s="50" t="s">
        <v>52</v>
      </c>
      <c r="B125" s="6">
        <v>1</v>
      </c>
      <c r="C125" s="18">
        <v>0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26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v>0</v>
      </c>
      <c r="Q125" s="15">
        <f t="shared" si="2"/>
        <v>1</v>
      </c>
    </row>
    <row r="126" spans="1:17" ht="15.75" x14ac:dyDescent="0.25">
      <c r="A126" s="50" t="s">
        <v>53</v>
      </c>
      <c r="B126" s="6">
        <v>3</v>
      </c>
      <c r="C126" s="18">
        <v>2</v>
      </c>
      <c r="D126" s="18">
        <v>0</v>
      </c>
      <c r="E126" s="18">
        <v>1</v>
      </c>
      <c r="F126" s="18">
        <v>1</v>
      </c>
      <c r="G126" s="18">
        <v>1</v>
      </c>
      <c r="H126" s="18">
        <v>2</v>
      </c>
      <c r="I126" s="26">
        <v>3</v>
      </c>
      <c r="J126" s="18">
        <v>1</v>
      </c>
      <c r="K126" s="18">
        <v>0</v>
      </c>
      <c r="L126" s="18">
        <v>0</v>
      </c>
      <c r="M126" s="18">
        <v>0</v>
      </c>
      <c r="N126" s="18">
        <v>0</v>
      </c>
      <c r="O126" s="18">
        <v>3</v>
      </c>
      <c r="P126" s="18">
        <v>1</v>
      </c>
      <c r="Q126" s="15">
        <f t="shared" si="2"/>
        <v>18</v>
      </c>
    </row>
    <row r="127" spans="1:17" ht="15.75" x14ac:dyDescent="0.25">
      <c r="A127" s="50" t="s">
        <v>54</v>
      </c>
      <c r="B127" s="6">
        <v>8</v>
      </c>
      <c r="C127" s="18">
        <v>8</v>
      </c>
      <c r="D127" s="18">
        <v>1</v>
      </c>
      <c r="E127" s="18">
        <v>7</v>
      </c>
      <c r="F127" s="18">
        <v>5</v>
      </c>
      <c r="G127" s="18">
        <v>3</v>
      </c>
      <c r="H127" s="18">
        <v>6</v>
      </c>
      <c r="I127" s="26">
        <v>24</v>
      </c>
      <c r="J127" s="18">
        <v>2</v>
      </c>
      <c r="K127" s="18">
        <v>0</v>
      </c>
      <c r="L127" s="18">
        <v>0</v>
      </c>
      <c r="M127" s="18">
        <v>0</v>
      </c>
      <c r="N127" s="18">
        <v>0</v>
      </c>
      <c r="O127" s="18">
        <v>8</v>
      </c>
      <c r="P127" s="18">
        <v>3</v>
      </c>
      <c r="Q127" s="15">
        <f t="shared" si="2"/>
        <v>75</v>
      </c>
    </row>
    <row r="128" spans="1:17" ht="15.75" x14ac:dyDescent="0.25">
      <c r="A128" s="50" t="s">
        <v>55</v>
      </c>
      <c r="B128" s="6">
        <v>0</v>
      </c>
      <c r="C128" s="18">
        <v>5</v>
      </c>
      <c r="D128" s="18">
        <v>0</v>
      </c>
      <c r="E128" s="18">
        <v>3</v>
      </c>
      <c r="F128" s="18">
        <v>4</v>
      </c>
      <c r="G128" s="18">
        <v>1</v>
      </c>
      <c r="H128" s="18">
        <v>4</v>
      </c>
      <c r="I128" s="26">
        <v>9</v>
      </c>
      <c r="J128" s="18">
        <v>1</v>
      </c>
      <c r="K128" s="18">
        <v>0</v>
      </c>
      <c r="L128" s="18">
        <v>0</v>
      </c>
      <c r="M128" s="18">
        <v>0</v>
      </c>
      <c r="N128" s="18">
        <v>0</v>
      </c>
      <c r="O128" s="18">
        <v>5</v>
      </c>
      <c r="P128" s="18">
        <v>0</v>
      </c>
      <c r="Q128" s="15">
        <f t="shared" si="2"/>
        <v>32</v>
      </c>
    </row>
    <row r="129" spans="1:24" ht="15.75" x14ac:dyDescent="0.25">
      <c r="A129" s="50" t="s">
        <v>57</v>
      </c>
      <c r="B129" s="6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v>0</v>
      </c>
      <c r="H129" s="18">
        <v>1</v>
      </c>
      <c r="I129" s="26">
        <v>2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1</v>
      </c>
      <c r="P129" s="18">
        <v>0</v>
      </c>
      <c r="Q129" s="15">
        <f t="shared" si="2"/>
        <v>4</v>
      </c>
    </row>
    <row r="130" spans="1:24" ht="15.75" x14ac:dyDescent="0.25">
      <c r="A130" s="50" t="s">
        <v>58</v>
      </c>
      <c r="B130" s="6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v>1</v>
      </c>
      <c r="H130" s="18">
        <v>0</v>
      </c>
      <c r="I130" s="26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5">
        <f t="shared" si="2"/>
        <v>1</v>
      </c>
    </row>
    <row r="131" spans="1:24" ht="15.75" x14ac:dyDescent="0.25">
      <c r="A131" s="51" t="s">
        <v>59</v>
      </c>
      <c r="B131" s="6">
        <v>6</v>
      </c>
      <c r="C131" s="18">
        <v>3</v>
      </c>
      <c r="D131" s="18">
        <v>0</v>
      </c>
      <c r="E131" s="18">
        <v>1</v>
      </c>
      <c r="F131" s="18">
        <v>3</v>
      </c>
      <c r="G131" s="18">
        <v>2</v>
      </c>
      <c r="H131" s="18">
        <v>3</v>
      </c>
      <c r="I131" s="26">
        <v>6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2</v>
      </c>
      <c r="P131" s="18">
        <v>3</v>
      </c>
      <c r="Q131" s="15">
        <f t="shared" si="2"/>
        <v>29</v>
      </c>
    </row>
    <row r="132" spans="1:24" ht="15.75" x14ac:dyDescent="0.25">
      <c r="A132" s="50" t="s">
        <v>60</v>
      </c>
      <c r="B132" s="6">
        <v>8</v>
      </c>
      <c r="C132" s="18">
        <v>6</v>
      </c>
      <c r="D132" s="18">
        <v>0</v>
      </c>
      <c r="E132" s="18">
        <v>3</v>
      </c>
      <c r="F132" s="18">
        <v>3</v>
      </c>
      <c r="G132" s="18">
        <v>0</v>
      </c>
      <c r="H132" s="18">
        <v>3</v>
      </c>
      <c r="I132" s="26">
        <v>2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8</v>
      </c>
      <c r="P132" s="18">
        <v>3</v>
      </c>
      <c r="Q132" s="15">
        <f t="shared" si="2"/>
        <v>36</v>
      </c>
    </row>
    <row r="133" spans="1:24" ht="15.75" x14ac:dyDescent="0.25">
      <c r="A133" s="50" t="s">
        <v>61</v>
      </c>
      <c r="B133" s="6">
        <v>1</v>
      </c>
      <c r="C133" s="18">
        <v>0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26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5">
        <f t="shared" si="2"/>
        <v>1</v>
      </c>
    </row>
    <row r="134" spans="1:24" ht="15.75" x14ac:dyDescent="0.25">
      <c r="A134" s="50" t="s">
        <v>62</v>
      </c>
      <c r="B134" s="6">
        <v>2</v>
      </c>
      <c r="C134" s="18">
        <v>2</v>
      </c>
      <c r="D134" s="18">
        <v>0</v>
      </c>
      <c r="E134" s="18">
        <v>0</v>
      </c>
      <c r="F134" s="18">
        <v>0</v>
      </c>
      <c r="G134" s="18">
        <v>0</v>
      </c>
      <c r="H134" s="18">
        <v>2</v>
      </c>
      <c r="I134" s="26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5">
        <f t="shared" si="2"/>
        <v>6</v>
      </c>
    </row>
    <row r="135" spans="1:24" ht="15.75" x14ac:dyDescent="0.25">
      <c r="A135" s="50" t="s">
        <v>63</v>
      </c>
      <c r="B135" s="6">
        <v>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26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3</v>
      </c>
      <c r="P135" s="18">
        <v>2</v>
      </c>
      <c r="Q135" s="15">
        <f t="shared" si="2"/>
        <v>5</v>
      </c>
    </row>
    <row r="136" spans="1:24" ht="30.75" x14ac:dyDescent="0.25">
      <c r="A136" s="38" t="s">
        <v>64</v>
      </c>
      <c r="B136" s="6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26">
        <v>0</v>
      </c>
      <c r="J136" s="18">
        <v>0</v>
      </c>
      <c r="K136" s="18">
        <v>0</v>
      </c>
      <c r="L136" s="18">
        <v>0</v>
      </c>
      <c r="M136" s="18">
        <v>1</v>
      </c>
      <c r="N136" s="18">
        <v>0</v>
      </c>
      <c r="O136" s="18">
        <v>0</v>
      </c>
      <c r="P136" s="18">
        <v>0</v>
      </c>
      <c r="Q136" s="15">
        <f t="shared" si="2"/>
        <v>1</v>
      </c>
    </row>
    <row r="137" spans="1:24" ht="15.75" x14ac:dyDescent="0.25">
      <c r="A137" s="38" t="s">
        <v>65</v>
      </c>
      <c r="B137" s="6">
        <v>1</v>
      </c>
      <c r="C137" s="18">
        <v>0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26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5">
        <f t="shared" si="2"/>
        <v>1</v>
      </c>
    </row>
    <row r="138" spans="1:24" ht="15.75" x14ac:dyDescent="0.25">
      <c r="A138" s="50" t="s">
        <v>66</v>
      </c>
      <c r="B138" s="6">
        <v>1</v>
      </c>
      <c r="C138" s="18">
        <v>0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26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5">
        <f t="shared" si="2"/>
        <v>1</v>
      </c>
    </row>
    <row r="139" spans="1:24" ht="32.25" customHeight="1" x14ac:dyDescent="0.25">
      <c r="A139" s="50" t="s">
        <v>94</v>
      </c>
      <c r="B139" s="6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26">
        <v>0</v>
      </c>
      <c r="J139" s="18">
        <v>0</v>
      </c>
      <c r="K139" s="18">
        <v>0</v>
      </c>
      <c r="L139" s="18">
        <v>7</v>
      </c>
      <c r="M139" s="18">
        <v>0</v>
      </c>
      <c r="N139" s="18">
        <v>0</v>
      </c>
      <c r="O139" s="18">
        <v>0</v>
      </c>
      <c r="P139" s="18">
        <v>0</v>
      </c>
      <c r="Q139" s="15">
        <f t="shared" si="2"/>
        <v>7</v>
      </c>
    </row>
    <row r="140" spans="1:24" ht="15.75" x14ac:dyDescent="0.25">
      <c r="A140" s="50" t="s">
        <v>91</v>
      </c>
      <c r="B140" s="6">
        <v>0</v>
      </c>
      <c r="C140" s="18">
        <v>0</v>
      </c>
      <c r="D140" s="18">
        <v>0</v>
      </c>
      <c r="E140" s="18">
        <v>3</v>
      </c>
      <c r="F140" s="18">
        <v>0</v>
      </c>
      <c r="G140" s="18">
        <v>0</v>
      </c>
      <c r="H140" s="18">
        <v>0</v>
      </c>
      <c r="I140" s="26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5">
        <f t="shared" si="2"/>
        <v>3</v>
      </c>
    </row>
    <row r="141" spans="1:24" ht="15.75" x14ac:dyDescent="0.25">
      <c r="A141" s="21" t="s">
        <v>2</v>
      </c>
      <c r="B141" s="59">
        <f>SUM(B103:B140)</f>
        <v>257</v>
      </c>
      <c r="C141" s="59">
        <f t="shared" ref="C141:Q141" si="3">SUM(C103:C140)</f>
        <v>222</v>
      </c>
      <c r="D141" s="59">
        <f t="shared" si="3"/>
        <v>21</v>
      </c>
      <c r="E141" s="59">
        <f t="shared" si="3"/>
        <v>163</v>
      </c>
      <c r="F141" s="59">
        <f t="shared" si="3"/>
        <v>138</v>
      </c>
      <c r="G141" s="59">
        <f t="shared" si="3"/>
        <v>91</v>
      </c>
      <c r="H141" s="59">
        <f t="shared" si="3"/>
        <v>185</v>
      </c>
      <c r="I141" s="59">
        <f t="shared" si="3"/>
        <v>480</v>
      </c>
      <c r="J141" s="59">
        <f t="shared" si="3"/>
        <v>91</v>
      </c>
      <c r="K141" s="59">
        <f t="shared" si="3"/>
        <v>30</v>
      </c>
      <c r="L141" s="59">
        <f t="shared" si="3"/>
        <v>96</v>
      </c>
      <c r="M141" s="59">
        <f t="shared" si="3"/>
        <v>11</v>
      </c>
      <c r="N141" s="59">
        <f t="shared" si="3"/>
        <v>35</v>
      </c>
      <c r="O141" s="59">
        <f t="shared" si="3"/>
        <v>450</v>
      </c>
      <c r="P141" s="59">
        <f t="shared" si="3"/>
        <v>125</v>
      </c>
      <c r="Q141" s="70">
        <f t="shared" si="3"/>
        <v>2395</v>
      </c>
    </row>
    <row r="142" spans="1:24" ht="15.75" x14ac:dyDescent="0.25">
      <c r="A142" s="76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81"/>
      <c r="S142" s="73"/>
      <c r="T142" s="73"/>
      <c r="U142" s="73"/>
      <c r="V142" s="73"/>
      <c r="W142" s="75"/>
      <c r="X142" s="72"/>
    </row>
    <row r="143" spans="1:24" ht="15.75" x14ac:dyDescent="0.25">
      <c r="A143" s="76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81"/>
      <c r="S143" s="89" t="s">
        <v>67</v>
      </c>
      <c r="T143" s="95" t="s">
        <v>5</v>
      </c>
      <c r="U143" s="96"/>
      <c r="V143" s="96"/>
      <c r="W143" s="96"/>
      <c r="X143" s="72"/>
    </row>
    <row r="144" spans="1:24" ht="69.75" customHeight="1" x14ac:dyDescent="0.25">
      <c r="A144" s="76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81"/>
      <c r="S144" s="89"/>
      <c r="T144" s="96"/>
      <c r="U144" s="96"/>
      <c r="V144" s="96"/>
      <c r="W144" s="96"/>
      <c r="X144" s="72"/>
    </row>
    <row r="145" spans="1:24" ht="15.75" x14ac:dyDescent="0.25">
      <c r="A145" s="76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81"/>
      <c r="S145" s="90" t="s">
        <v>8</v>
      </c>
      <c r="T145" s="90"/>
      <c r="U145" s="90"/>
      <c r="V145" s="90"/>
      <c r="W145" s="15">
        <v>1075</v>
      </c>
      <c r="X145" s="72"/>
    </row>
    <row r="146" spans="1:24" ht="15.75" x14ac:dyDescent="0.25">
      <c r="A146" s="76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81"/>
      <c r="S146" s="87" t="s">
        <v>9</v>
      </c>
      <c r="T146" s="87"/>
      <c r="U146" s="87"/>
      <c r="V146" s="87"/>
      <c r="W146" s="15">
        <v>185</v>
      </c>
      <c r="X146" s="72"/>
    </row>
    <row r="147" spans="1:24" ht="15.75" x14ac:dyDescent="0.25">
      <c r="A147" s="76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81"/>
      <c r="S147" s="87" t="s">
        <v>10</v>
      </c>
      <c r="T147" s="87"/>
      <c r="U147" s="87"/>
      <c r="V147" s="87"/>
      <c r="W147" s="15">
        <v>16</v>
      </c>
      <c r="X147" s="72"/>
    </row>
    <row r="148" spans="1:24" ht="15.75" x14ac:dyDescent="0.25">
      <c r="A148" s="76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81"/>
      <c r="S148" s="87" t="s">
        <v>11</v>
      </c>
      <c r="T148" s="87"/>
      <c r="U148" s="87"/>
      <c r="V148" s="87"/>
      <c r="W148" s="15">
        <v>9</v>
      </c>
      <c r="X148" s="72"/>
    </row>
    <row r="149" spans="1:24" ht="15.75" x14ac:dyDescent="0.25">
      <c r="A149" s="76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81"/>
      <c r="S149" s="87" t="s">
        <v>12</v>
      </c>
      <c r="T149" s="87"/>
      <c r="U149" s="87"/>
      <c r="V149" s="87"/>
      <c r="W149" s="15">
        <v>24</v>
      </c>
      <c r="X149" s="72"/>
    </row>
    <row r="150" spans="1:24" ht="15.75" x14ac:dyDescent="0.25">
      <c r="A150" s="76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81"/>
      <c r="S150" s="87" t="s">
        <v>13</v>
      </c>
      <c r="T150" s="87"/>
      <c r="U150" s="87"/>
      <c r="V150" s="87"/>
      <c r="W150" s="15">
        <v>274</v>
      </c>
      <c r="X150" s="72"/>
    </row>
    <row r="151" spans="1:24" ht="15.75" x14ac:dyDescent="0.25">
      <c r="A151" s="76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81"/>
      <c r="S151" s="87" t="s">
        <v>14</v>
      </c>
      <c r="T151" s="87"/>
      <c r="U151" s="87"/>
      <c r="V151" s="87"/>
      <c r="W151" s="15">
        <v>220</v>
      </c>
      <c r="X151" s="72"/>
    </row>
    <row r="152" spans="1:24" ht="15.75" x14ac:dyDescent="0.25">
      <c r="A152" s="76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81"/>
      <c r="S152" s="88" t="s">
        <v>42</v>
      </c>
      <c r="T152" s="88"/>
      <c r="U152" s="88"/>
      <c r="V152" s="88"/>
      <c r="W152" s="15">
        <v>13</v>
      </c>
      <c r="X152" s="72"/>
    </row>
    <row r="153" spans="1:24" ht="15.75" x14ac:dyDescent="0.25">
      <c r="A153" s="76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81"/>
      <c r="S153" s="87" t="s">
        <v>43</v>
      </c>
      <c r="T153" s="87"/>
      <c r="U153" s="87"/>
      <c r="V153" s="87"/>
      <c r="W153" s="15">
        <v>12</v>
      </c>
      <c r="X153" s="72"/>
    </row>
    <row r="154" spans="1:24" ht="15.75" x14ac:dyDescent="0.25">
      <c r="A154" s="76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81"/>
      <c r="S154" s="87" t="s">
        <v>15</v>
      </c>
      <c r="T154" s="87"/>
      <c r="U154" s="87"/>
      <c r="V154" s="87"/>
      <c r="W154" s="15">
        <v>83</v>
      </c>
      <c r="X154" s="72"/>
    </row>
    <row r="155" spans="1:24" ht="15.75" x14ac:dyDescent="0.25">
      <c r="A155" s="76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81"/>
      <c r="S155" s="87" t="s">
        <v>101</v>
      </c>
      <c r="T155" s="87"/>
      <c r="U155" s="87"/>
      <c r="V155" s="87"/>
      <c r="W155" s="15">
        <v>2</v>
      </c>
      <c r="X155" s="72"/>
    </row>
    <row r="156" spans="1:24" ht="15.75" x14ac:dyDescent="0.25">
      <c r="A156" s="76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81"/>
      <c r="S156" s="88" t="s">
        <v>44</v>
      </c>
      <c r="T156" s="88"/>
      <c r="U156" s="88"/>
      <c r="V156" s="88"/>
      <c r="W156" s="15">
        <v>34</v>
      </c>
      <c r="X156" s="72"/>
    </row>
    <row r="157" spans="1:24" ht="15.75" x14ac:dyDescent="0.25">
      <c r="A157" s="76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81"/>
      <c r="S157" s="87" t="s">
        <v>17</v>
      </c>
      <c r="T157" s="87"/>
      <c r="U157" s="87"/>
      <c r="V157" s="87"/>
      <c r="W157" s="15">
        <v>22</v>
      </c>
      <c r="X157" s="72"/>
    </row>
    <row r="158" spans="1:24" ht="15.75" x14ac:dyDescent="0.25">
      <c r="A158" s="76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81"/>
      <c r="S158" s="87" t="s">
        <v>16</v>
      </c>
      <c r="T158" s="87"/>
      <c r="U158" s="87"/>
      <c r="V158" s="87"/>
      <c r="W158" s="15">
        <v>6</v>
      </c>
      <c r="X158" s="72"/>
    </row>
    <row r="159" spans="1:24" ht="15.75" x14ac:dyDescent="0.25">
      <c r="A159" s="76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81"/>
      <c r="S159" s="87" t="s">
        <v>100</v>
      </c>
      <c r="T159" s="87"/>
      <c r="U159" s="87"/>
      <c r="V159" s="87"/>
      <c r="W159" s="15">
        <v>9</v>
      </c>
      <c r="X159" s="72"/>
    </row>
    <row r="160" spans="1:24" ht="15.75" x14ac:dyDescent="0.25">
      <c r="A160" s="76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81"/>
      <c r="S160" s="87" t="s">
        <v>45</v>
      </c>
      <c r="T160" s="87"/>
      <c r="U160" s="87"/>
      <c r="V160" s="87"/>
      <c r="W160" s="15">
        <v>3</v>
      </c>
      <c r="X160" s="72"/>
    </row>
    <row r="161" spans="1:24" ht="15.75" x14ac:dyDescent="0.25">
      <c r="A161" s="76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81"/>
      <c r="S161" s="97" t="s">
        <v>46</v>
      </c>
      <c r="T161" s="97"/>
      <c r="U161" s="97"/>
      <c r="V161" s="97"/>
      <c r="W161" s="15">
        <v>159</v>
      </c>
      <c r="X161" s="72"/>
    </row>
    <row r="162" spans="1:24" ht="15.75" x14ac:dyDescent="0.25">
      <c r="A162" s="76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81"/>
      <c r="S162" s="87" t="s">
        <v>47</v>
      </c>
      <c r="T162" s="87"/>
      <c r="U162" s="87"/>
      <c r="V162" s="87"/>
      <c r="W162" s="15">
        <v>24</v>
      </c>
      <c r="X162" s="72"/>
    </row>
    <row r="163" spans="1:24" ht="15.75" x14ac:dyDescent="0.25">
      <c r="A163" s="76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81"/>
      <c r="S163" s="87" t="s">
        <v>48</v>
      </c>
      <c r="T163" s="87"/>
      <c r="U163" s="87"/>
      <c r="V163" s="87"/>
      <c r="W163" s="15">
        <v>1</v>
      </c>
      <c r="X163" s="72"/>
    </row>
    <row r="164" spans="1:24" ht="15.75" x14ac:dyDescent="0.25">
      <c r="A164" s="76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81"/>
      <c r="S164" s="87" t="s">
        <v>49</v>
      </c>
      <c r="T164" s="87"/>
      <c r="U164" s="87"/>
      <c r="V164" s="87"/>
      <c r="W164" s="15">
        <v>1</v>
      </c>
      <c r="X164" s="72"/>
    </row>
    <row r="165" spans="1:24" ht="15.75" x14ac:dyDescent="0.25">
      <c r="A165" s="76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81"/>
      <c r="S165" s="87" t="s">
        <v>50</v>
      </c>
      <c r="T165" s="87"/>
      <c r="U165" s="87"/>
      <c r="V165" s="87"/>
      <c r="W165" s="15">
        <v>1</v>
      </c>
      <c r="X165" s="72"/>
    </row>
    <row r="166" spans="1:24" ht="15.75" x14ac:dyDescent="0.25">
      <c r="A166" s="76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81"/>
      <c r="S166" s="87" t="s">
        <v>51</v>
      </c>
      <c r="T166" s="87"/>
      <c r="U166" s="87"/>
      <c r="V166" s="87"/>
      <c r="W166" s="15">
        <v>1</v>
      </c>
      <c r="X166" s="72"/>
    </row>
    <row r="167" spans="1:24" ht="15.75" x14ac:dyDescent="0.25">
      <c r="A167" s="76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81"/>
      <c r="S167" s="87" t="s">
        <v>52</v>
      </c>
      <c r="T167" s="87"/>
      <c r="U167" s="87"/>
      <c r="V167" s="87"/>
      <c r="W167" s="15">
        <v>1</v>
      </c>
      <c r="X167" s="72"/>
    </row>
    <row r="168" spans="1:24" ht="15.75" x14ac:dyDescent="0.25">
      <c r="A168" s="76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81"/>
      <c r="S168" s="87" t="s">
        <v>53</v>
      </c>
      <c r="T168" s="87"/>
      <c r="U168" s="87"/>
      <c r="V168" s="87"/>
      <c r="W168" s="15">
        <v>18</v>
      </c>
      <c r="X168" s="72"/>
    </row>
    <row r="169" spans="1:24" ht="15.75" x14ac:dyDescent="0.25">
      <c r="A169" s="76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81"/>
      <c r="S169" s="87" t="s">
        <v>54</v>
      </c>
      <c r="T169" s="87"/>
      <c r="U169" s="87"/>
      <c r="V169" s="87"/>
      <c r="W169" s="15">
        <v>75</v>
      </c>
      <c r="X169" s="72"/>
    </row>
    <row r="170" spans="1:24" ht="15.75" x14ac:dyDescent="0.25">
      <c r="A170" s="76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81"/>
      <c r="S170" s="87" t="s">
        <v>55</v>
      </c>
      <c r="T170" s="87"/>
      <c r="U170" s="87"/>
      <c r="V170" s="87"/>
      <c r="W170" s="15">
        <v>32</v>
      </c>
      <c r="X170" s="72"/>
    </row>
    <row r="171" spans="1:24" ht="15.75" x14ac:dyDescent="0.25">
      <c r="A171" s="76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81"/>
      <c r="S171" s="87" t="s">
        <v>57</v>
      </c>
      <c r="T171" s="87"/>
      <c r="U171" s="87"/>
      <c r="V171" s="87"/>
      <c r="W171" s="15">
        <v>4</v>
      </c>
      <c r="X171" s="72"/>
    </row>
    <row r="172" spans="1:24" ht="15.75" x14ac:dyDescent="0.25">
      <c r="A172" s="76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81"/>
      <c r="S172" s="87" t="s">
        <v>58</v>
      </c>
      <c r="T172" s="87"/>
      <c r="U172" s="87"/>
      <c r="V172" s="87"/>
      <c r="W172" s="15">
        <v>1</v>
      </c>
      <c r="X172" s="72"/>
    </row>
    <row r="173" spans="1:24" ht="15.75" x14ac:dyDescent="0.25">
      <c r="A173" s="76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81"/>
      <c r="S173" s="88" t="s">
        <v>59</v>
      </c>
      <c r="T173" s="88"/>
      <c r="U173" s="88"/>
      <c r="V173" s="88"/>
      <c r="W173" s="15">
        <v>29</v>
      </c>
      <c r="X173" s="72"/>
    </row>
    <row r="174" spans="1:24" ht="15.75" x14ac:dyDescent="0.25">
      <c r="A174" s="76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81"/>
      <c r="S174" s="87" t="s">
        <v>60</v>
      </c>
      <c r="T174" s="87"/>
      <c r="U174" s="87"/>
      <c r="V174" s="87"/>
      <c r="W174" s="15">
        <v>36</v>
      </c>
      <c r="X174" s="72"/>
    </row>
    <row r="175" spans="1:24" ht="15.75" x14ac:dyDescent="0.25">
      <c r="A175" s="76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81"/>
      <c r="S175" s="87" t="s">
        <v>61</v>
      </c>
      <c r="T175" s="87"/>
      <c r="U175" s="87"/>
      <c r="V175" s="87"/>
      <c r="W175" s="15">
        <v>1</v>
      </c>
      <c r="X175" s="72"/>
    </row>
    <row r="176" spans="1:24" ht="15.75" x14ac:dyDescent="0.25">
      <c r="A176" s="76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81"/>
      <c r="S176" s="88" t="s">
        <v>62</v>
      </c>
      <c r="T176" s="88"/>
      <c r="U176" s="88"/>
      <c r="V176" s="88"/>
      <c r="W176" s="15">
        <v>6</v>
      </c>
      <c r="X176" s="72"/>
    </row>
    <row r="177" spans="1:24" ht="15.75" x14ac:dyDescent="0.25">
      <c r="A177" s="76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81"/>
      <c r="S177" s="87" t="s">
        <v>63</v>
      </c>
      <c r="T177" s="87"/>
      <c r="U177" s="87"/>
      <c r="V177" s="87"/>
      <c r="W177" s="15">
        <v>5</v>
      </c>
      <c r="X177" s="72"/>
    </row>
    <row r="178" spans="1:24" ht="15.75" x14ac:dyDescent="0.25">
      <c r="A178" s="76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81"/>
      <c r="S178" s="88" t="s">
        <v>64</v>
      </c>
      <c r="T178" s="88"/>
      <c r="U178" s="88"/>
      <c r="V178" s="88"/>
      <c r="W178" s="15">
        <v>1</v>
      </c>
      <c r="X178" s="72"/>
    </row>
    <row r="179" spans="1:24" ht="15.75" x14ac:dyDescent="0.25">
      <c r="A179" s="76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81"/>
      <c r="S179" s="87" t="s">
        <v>65</v>
      </c>
      <c r="T179" s="87"/>
      <c r="U179" s="87"/>
      <c r="V179" s="87"/>
      <c r="W179" s="15">
        <v>1</v>
      </c>
      <c r="X179" s="72"/>
    </row>
    <row r="180" spans="1:24" ht="15.75" x14ac:dyDescent="0.25">
      <c r="A180" s="76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81"/>
      <c r="S180" s="87" t="s">
        <v>66</v>
      </c>
      <c r="T180" s="87"/>
      <c r="U180" s="87"/>
      <c r="V180" s="87"/>
      <c r="W180" s="15">
        <v>1</v>
      </c>
      <c r="X180" s="72"/>
    </row>
    <row r="181" spans="1:24" ht="15.75" x14ac:dyDescent="0.25">
      <c r="A181" s="76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81"/>
      <c r="S181" s="88" t="s">
        <v>94</v>
      </c>
      <c r="T181" s="88"/>
      <c r="U181" s="88"/>
      <c r="V181" s="88"/>
      <c r="W181" s="15">
        <v>7</v>
      </c>
      <c r="X181" s="72"/>
    </row>
    <row r="182" spans="1:24" ht="15.75" x14ac:dyDescent="0.25">
      <c r="A182" s="76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81"/>
      <c r="S182" s="87" t="s">
        <v>91</v>
      </c>
      <c r="T182" s="87"/>
      <c r="U182" s="87"/>
      <c r="V182" s="87"/>
      <c r="W182" s="15">
        <v>3</v>
      </c>
      <c r="X182" s="72"/>
    </row>
    <row r="183" spans="1:24" ht="15.75" x14ac:dyDescent="0.25">
      <c r="A183" s="76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81"/>
      <c r="S183" s="98" t="s">
        <v>2</v>
      </c>
      <c r="T183" s="98"/>
      <c r="U183" s="98"/>
      <c r="V183" s="98"/>
      <c r="W183" s="70">
        <f>SUM(W144:W182)</f>
        <v>2395</v>
      </c>
      <c r="X183" s="72"/>
    </row>
    <row r="184" spans="1:24" ht="15.75" x14ac:dyDescent="0.25">
      <c r="A184" s="76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81"/>
      <c r="S184" s="73"/>
      <c r="T184" s="73"/>
      <c r="U184" s="73"/>
      <c r="V184" s="73"/>
      <c r="W184" s="75"/>
      <c r="X184" s="72"/>
    </row>
    <row r="185" spans="1:24" ht="15.75" x14ac:dyDescent="0.25">
      <c r="A185" s="76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81"/>
      <c r="S185" s="73"/>
      <c r="T185" s="73"/>
      <c r="U185" s="73"/>
      <c r="V185" s="73"/>
      <c r="W185" s="75"/>
      <c r="X185" s="72"/>
    </row>
    <row r="186" spans="1:24" ht="15.75" x14ac:dyDescent="0.25">
      <c r="A186" s="76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81"/>
      <c r="S186" s="73"/>
      <c r="T186" s="73"/>
      <c r="U186" s="73"/>
      <c r="V186" s="73"/>
      <c r="W186" s="75"/>
      <c r="X186" s="72"/>
    </row>
    <row r="187" spans="1:24" ht="15.75" x14ac:dyDescent="0.25">
      <c r="A187" s="76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81"/>
      <c r="S187" s="73"/>
      <c r="T187" s="73"/>
      <c r="U187" s="73"/>
      <c r="V187" s="73"/>
      <c r="W187" s="75"/>
      <c r="X187" s="72"/>
    </row>
    <row r="188" spans="1:24" ht="15.75" x14ac:dyDescent="0.25">
      <c r="A188" s="76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81"/>
      <c r="S188" s="73"/>
      <c r="T188" s="73"/>
      <c r="U188" s="73"/>
      <c r="V188" s="73"/>
      <c r="W188" s="75"/>
      <c r="X188" s="72"/>
    </row>
    <row r="189" spans="1:24" ht="15.75" x14ac:dyDescent="0.25">
      <c r="A189" s="76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81"/>
      <c r="S189" s="73"/>
      <c r="T189" s="73"/>
      <c r="U189" s="73"/>
      <c r="V189" s="73"/>
      <c r="W189" s="75"/>
      <c r="X189" s="72"/>
    </row>
    <row r="190" spans="1:24" ht="15.75" x14ac:dyDescent="0.25">
      <c r="A190" s="76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81"/>
      <c r="S190" s="73"/>
      <c r="T190" s="73"/>
      <c r="U190" s="73"/>
      <c r="V190" s="73"/>
      <c r="W190" s="75"/>
      <c r="X190" s="72"/>
    </row>
    <row r="191" spans="1:24" ht="15.75" x14ac:dyDescent="0.25">
      <c r="A191" s="76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81"/>
      <c r="S191" s="73"/>
      <c r="T191" s="73"/>
      <c r="U191" s="73"/>
      <c r="V191" s="73"/>
      <c r="W191" s="75"/>
      <c r="X191" s="72"/>
    </row>
    <row r="192" spans="1:24" ht="15.75" x14ac:dyDescent="0.25">
      <c r="A192" s="76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81"/>
      <c r="S192" s="73"/>
      <c r="T192" s="73"/>
      <c r="U192" s="73"/>
      <c r="V192" s="73"/>
      <c r="W192" s="75"/>
      <c r="X192" s="72"/>
    </row>
    <row r="193" spans="1:24" ht="15.75" x14ac:dyDescent="0.25">
      <c r="A193" s="76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81"/>
      <c r="S193" s="73"/>
      <c r="T193" s="73"/>
      <c r="U193" s="73"/>
      <c r="V193" s="73"/>
      <c r="W193" s="75"/>
      <c r="X193" s="72"/>
    </row>
    <row r="194" spans="1:24" ht="15.75" x14ac:dyDescent="0.25">
      <c r="A194" s="79" t="s">
        <v>3</v>
      </c>
      <c r="B194" s="79"/>
      <c r="C194" s="79"/>
      <c r="D194" s="79"/>
      <c r="E194" s="79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</row>
    <row r="195" spans="1:24" ht="15.75" x14ac:dyDescent="0.25">
      <c r="A195" s="79" t="s">
        <v>0</v>
      </c>
      <c r="B195" s="79"/>
      <c r="C195" s="79"/>
      <c r="D195" s="79"/>
      <c r="E195" s="79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</row>
    <row r="196" spans="1:24" ht="15.75" x14ac:dyDescent="0.25">
      <c r="A196" s="79" t="s">
        <v>28</v>
      </c>
      <c r="B196" s="79"/>
      <c r="C196" s="79"/>
      <c r="D196" s="79"/>
      <c r="E196" s="79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</row>
    <row r="197" spans="1:24" ht="15" customHeight="1" x14ac:dyDescent="0.25">
      <c r="A197" s="79" t="s">
        <v>98</v>
      </c>
      <c r="B197" s="79"/>
      <c r="C197" s="79"/>
      <c r="D197" s="79"/>
      <c r="E197" s="79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3"/>
      <c r="Q197" s="3"/>
    </row>
    <row r="198" spans="1:24" ht="15" customHeight="1" x14ac:dyDescent="0.2">
      <c r="A198" s="64"/>
      <c r="B198" s="64"/>
      <c r="C198" s="64"/>
      <c r="D198" s="64"/>
      <c r="E198" s="64"/>
      <c r="F198" s="4"/>
      <c r="G198" s="4"/>
      <c r="H198" s="64"/>
      <c r="I198" s="64"/>
      <c r="J198" s="64"/>
      <c r="K198" s="64"/>
      <c r="L198" s="64"/>
      <c r="M198" s="64"/>
      <c r="N198" s="3"/>
      <c r="O198" s="3"/>
      <c r="P198" s="3"/>
      <c r="Q198" s="3"/>
    </row>
    <row r="199" spans="1:24" ht="145.5" customHeight="1" x14ac:dyDescent="0.25">
      <c r="A199" s="65" t="s">
        <v>6</v>
      </c>
      <c r="B199" s="60" t="s">
        <v>102</v>
      </c>
      <c r="C199" s="60" t="s">
        <v>99</v>
      </c>
      <c r="D199" s="60" t="s">
        <v>88</v>
      </c>
      <c r="E199" s="60" t="s">
        <v>90</v>
      </c>
      <c r="F199" s="61" t="s">
        <v>75</v>
      </c>
      <c r="G199" s="61" t="s">
        <v>76</v>
      </c>
      <c r="H199" s="60" t="s">
        <v>103</v>
      </c>
      <c r="I199" s="60" t="s">
        <v>1</v>
      </c>
      <c r="J199" s="60" t="s">
        <v>77</v>
      </c>
      <c r="K199" s="60" t="s">
        <v>82</v>
      </c>
      <c r="L199" s="60" t="s">
        <v>93</v>
      </c>
      <c r="M199" s="60" t="s">
        <v>79</v>
      </c>
      <c r="N199" s="60" t="s">
        <v>80</v>
      </c>
      <c r="O199" s="60" t="s">
        <v>92</v>
      </c>
      <c r="P199" s="60" t="s">
        <v>83</v>
      </c>
      <c r="Q199" s="5" t="s">
        <v>2</v>
      </c>
    </row>
    <row r="200" spans="1:24" ht="15.75" x14ac:dyDescent="0.25">
      <c r="A200" s="37" t="s">
        <v>25</v>
      </c>
      <c r="B200" s="22">
        <v>0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185</v>
      </c>
      <c r="M200" s="6">
        <v>17</v>
      </c>
      <c r="N200" s="6">
        <v>241</v>
      </c>
      <c r="O200" s="6">
        <v>0</v>
      </c>
      <c r="P200" s="6">
        <v>0</v>
      </c>
      <c r="Q200" s="15">
        <f>SUM(B200:P200)</f>
        <v>443</v>
      </c>
    </row>
    <row r="201" spans="1:24" ht="15.75" x14ac:dyDescent="0.25">
      <c r="A201" s="78" t="s">
        <v>18</v>
      </c>
      <c r="B201" s="22">
        <v>42</v>
      </c>
      <c r="C201" s="6">
        <v>235</v>
      </c>
      <c r="D201" s="6">
        <v>61</v>
      </c>
      <c r="E201" s="7">
        <v>33</v>
      </c>
      <c r="F201" s="6">
        <v>165</v>
      </c>
      <c r="G201" s="23">
        <v>206</v>
      </c>
      <c r="H201" s="23">
        <v>682</v>
      </c>
      <c r="I201" s="23">
        <v>960</v>
      </c>
      <c r="J201" s="23">
        <v>309</v>
      </c>
      <c r="K201" s="23">
        <v>137</v>
      </c>
      <c r="L201" s="23">
        <v>0</v>
      </c>
      <c r="M201" s="23">
        <v>53</v>
      </c>
      <c r="N201" s="24">
        <v>54</v>
      </c>
      <c r="O201" s="24">
        <v>922</v>
      </c>
      <c r="P201" s="23">
        <v>150</v>
      </c>
      <c r="Q201" s="15">
        <f t="shared" ref="Q201:Q215" si="4">SUM(B201:P201)</f>
        <v>4009</v>
      </c>
    </row>
    <row r="202" spans="1:24" ht="15.75" x14ac:dyDescent="0.25">
      <c r="A202" s="78" t="s">
        <v>19</v>
      </c>
      <c r="B202" s="22">
        <v>0</v>
      </c>
      <c r="C202" s="6">
        <v>0</v>
      </c>
      <c r="D202" s="6">
        <v>0</v>
      </c>
      <c r="E202" s="7">
        <v>0</v>
      </c>
      <c r="F202" s="6">
        <v>0</v>
      </c>
      <c r="G202" s="23">
        <v>0</v>
      </c>
      <c r="H202" s="23">
        <v>0</v>
      </c>
      <c r="I202" s="23">
        <v>0</v>
      </c>
      <c r="J202" s="23">
        <v>15</v>
      </c>
      <c r="K202" s="23">
        <v>0</v>
      </c>
      <c r="L202" s="23">
        <v>0</v>
      </c>
      <c r="M202" s="23">
        <v>0</v>
      </c>
      <c r="N202" s="24">
        <v>0</v>
      </c>
      <c r="O202" s="24">
        <v>0</v>
      </c>
      <c r="P202" s="23">
        <v>0</v>
      </c>
      <c r="Q202" s="15">
        <f t="shared" si="4"/>
        <v>15</v>
      </c>
    </row>
    <row r="203" spans="1:24" ht="15.75" x14ac:dyDescent="0.25">
      <c r="A203" s="78" t="s">
        <v>20</v>
      </c>
      <c r="B203" s="22">
        <v>0</v>
      </c>
      <c r="C203" s="6">
        <v>0</v>
      </c>
      <c r="D203" s="6">
        <v>0</v>
      </c>
      <c r="E203" s="6">
        <v>11</v>
      </c>
      <c r="F203" s="6">
        <v>0</v>
      </c>
      <c r="G203" s="23">
        <v>0</v>
      </c>
      <c r="H203" s="23">
        <v>0</v>
      </c>
      <c r="I203" s="23">
        <v>33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4">
        <v>0</v>
      </c>
      <c r="P203" s="23">
        <v>0</v>
      </c>
      <c r="Q203" s="15">
        <f t="shared" si="4"/>
        <v>44</v>
      </c>
    </row>
    <row r="204" spans="1:24" ht="15.75" x14ac:dyDescent="0.25">
      <c r="A204" s="78" t="s">
        <v>21</v>
      </c>
      <c r="B204" s="22">
        <v>36</v>
      </c>
      <c r="C204" s="6">
        <v>28</v>
      </c>
      <c r="D204" s="6">
        <v>0</v>
      </c>
      <c r="E204" s="6">
        <v>0</v>
      </c>
      <c r="F204" s="6">
        <v>14</v>
      </c>
      <c r="G204" s="23">
        <v>0</v>
      </c>
      <c r="H204" s="23">
        <v>0</v>
      </c>
      <c r="I204" s="23">
        <v>70</v>
      </c>
      <c r="J204" s="23">
        <v>0</v>
      </c>
      <c r="K204" s="23">
        <v>0</v>
      </c>
      <c r="L204" s="23">
        <v>0</v>
      </c>
      <c r="M204" s="23">
        <v>0</v>
      </c>
      <c r="N204" s="23">
        <v>46</v>
      </c>
      <c r="O204" s="24">
        <v>0</v>
      </c>
      <c r="P204" s="23">
        <v>0</v>
      </c>
      <c r="Q204" s="15">
        <f t="shared" si="4"/>
        <v>194</v>
      </c>
    </row>
    <row r="205" spans="1:24" ht="30.75" x14ac:dyDescent="0.25">
      <c r="A205" s="38" t="s">
        <v>68</v>
      </c>
      <c r="B205" s="22">
        <v>6245</v>
      </c>
      <c r="C205" s="6">
        <v>6884</v>
      </c>
      <c r="D205" s="6">
        <v>415</v>
      </c>
      <c r="E205" s="6">
        <v>4862</v>
      </c>
      <c r="F205" s="6">
        <v>3712</v>
      </c>
      <c r="G205" s="23">
        <v>2302</v>
      </c>
      <c r="H205" s="23">
        <v>4343</v>
      </c>
      <c r="I205" s="23">
        <v>10547</v>
      </c>
      <c r="J205" s="23">
        <v>2264</v>
      </c>
      <c r="K205" s="23">
        <v>593</v>
      </c>
      <c r="L205" s="23">
        <v>2520</v>
      </c>
      <c r="M205" s="23">
        <v>244</v>
      </c>
      <c r="N205" s="23">
        <v>628</v>
      </c>
      <c r="O205" s="24">
        <v>10744</v>
      </c>
      <c r="P205" s="23">
        <v>3151</v>
      </c>
      <c r="Q205" s="15">
        <f t="shared" si="4"/>
        <v>59454</v>
      </c>
    </row>
    <row r="206" spans="1:24" ht="30.75" x14ac:dyDescent="0.25">
      <c r="A206" s="38" t="s">
        <v>73</v>
      </c>
      <c r="B206" s="22">
        <v>0</v>
      </c>
      <c r="C206" s="7">
        <v>36</v>
      </c>
      <c r="D206" s="6">
        <v>27</v>
      </c>
      <c r="E206" s="6">
        <v>0</v>
      </c>
      <c r="F206" s="6">
        <v>0</v>
      </c>
      <c r="G206" s="23">
        <v>0</v>
      </c>
      <c r="H206" s="23">
        <v>0</v>
      </c>
      <c r="I206" s="23">
        <v>0</v>
      </c>
      <c r="J206" s="23">
        <v>37</v>
      </c>
      <c r="K206" s="23">
        <v>0</v>
      </c>
      <c r="L206" s="23">
        <v>0</v>
      </c>
      <c r="M206" s="23">
        <v>0</v>
      </c>
      <c r="N206" s="23">
        <v>0</v>
      </c>
      <c r="O206" s="24">
        <v>0</v>
      </c>
      <c r="P206" s="23">
        <v>0</v>
      </c>
      <c r="Q206" s="15">
        <f t="shared" si="4"/>
        <v>100</v>
      </c>
    </row>
    <row r="207" spans="1:24" ht="15.75" x14ac:dyDescent="0.25">
      <c r="A207" s="50" t="s">
        <v>22</v>
      </c>
      <c r="B207" s="22">
        <v>2</v>
      </c>
      <c r="C207" s="7">
        <v>8</v>
      </c>
      <c r="D207" s="6">
        <v>1</v>
      </c>
      <c r="E207" s="6">
        <v>0</v>
      </c>
      <c r="F207" s="6">
        <v>0</v>
      </c>
      <c r="G207" s="23">
        <v>0</v>
      </c>
      <c r="H207" s="23">
        <v>4</v>
      </c>
      <c r="I207" s="23">
        <v>51</v>
      </c>
      <c r="J207" s="23">
        <v>6</v>
      </c>
      <c r="K207" s="23">
        <v>14</v>
      </c>
      <c r="L207" s="23">
        <v>13</v>
      </c>
      <c r="M207" s="23">
        <v>2</v>
      </c>
      <c r="N207" s="23">
        <v>5</v>
      </c>
      <c r="O207" s="24">
        <v>5</v>
      </c>
      <c r="P207" s="23">
        <v>0</v>
      </c>
      <c r="Q207" s="15">
        <f t="shared" si="4"/>
        <v>111</v>
      </c>
    </row>
    <row r="208" spans="1:24" ht="15.75" x14ac:dyDescent="0.25">
      <c r="A208" s="50" t="s">
        <v>31</v>
      </c>
      <c r="B208" s="22">
        <v>175</v>
      </c>
      <c r="C208" s="6">
        <v>43</v>
      </c>
      <c r="D208" s="6">
        <v>0</v>
      </c>
      <c r="E208" s="6">
        <v>0</v>
      </c>
      <c r="F208" s="6">
        <v>0</v>
      </c>
      <c r="G208" s="23">
        <v>0</v>
      </c>
      <c r="H208" s="23">
        <v>42</v>
      </c>
      <c r="I208" s="23">
        <v>88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4">
        <v>112</v>
      </c>
      <c r="P208" s="23">
        <v>88</v>
      </c>
      <c r="Q208" s="15">
        <f t="shared" si="4"/>
        <v>548</v>
      </c>
    </row>
    <row r="209" spans="1:24" ht="33.75" customHeight="1" x14ac:dyDescent="0.25">
      <c r="A209" s="57" t="s">
        <v>32</v>
      </c>
      <c r="B209" s="22">
        <v>31</v>
      </c>
      <c r="C209" s="6">
        <v>0</v>
      </c>
      <c r="D209" s="6">
        <v>0</v>
      </c>
      <c r="E209" s="6">
        <v>0</v>
      </c>
      <c r="F209" s="6">
        <v>0</v>
      </c>
      <c r="G209" s="23">
        <v>0</v>
      </c>
      <c r="H209" s="23">
        <v>23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4">
        <v>23</v>
      </c>
      <c r="P209" s="23">
        <v>0</v>
      </c>
      <c r="Q209" s="15">
        <f t="shared" si="4"/>
        <v>77</v>
      </c>
    </row>
    <row r="210" spans="1:24" ht="15.75" x14ac:dyDescent="0.25">
      <c r="A210" s="14" t="s">
        <v>24</v>
      </c>
      <c r="B210" s="22">
        <v>0</v>
      </c>
      <c r="C210" s="6">
        <v>0</v>
      </c>
      <c r="D210" s="6">
        <v>0</v>
      </c>
      <c r="E210" s="6">
        <v>0</v>
      </c>
      <c r="F210" s="6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4">
        <v>116</v>
      </c>
      <c r="P210" s="23">
        <v>0</v>
      </c>
      <c r="Q210" s="15">
        <f t="shared" si="4"/>
        <v>116</v>
      </c>
    </row>
    <row r="211" spans="1:24" ht="15.75" x14ac:dyDescent="0.25">
      <c r="A211" s="38" t="s">
        <v>69</v>
      </c>
      <c r="B211" s="22">
        <v>53</v>
      </c>
      <c r="C211" s="13">
        <v>58</v>
      </c>
      <c r="D211" s="6">
        <v>0</v>
      </c>
      <c r="E211" s="6">
        <v>0</v>
      </c>
      <c r="F211" s="6">
        <v>23</v>
      </c>
      <c r="G211" s="23">
        <v>36</v>
      </c>
      <c r="H211" s="23">
        <v>68</v>
      </c>
      <c r="I211" s="23">
        <v>0</v>
      </c>
      <c r="J211" s="23">
        <v>28</v>
      </c>
      <c r="K211" s="23">
        <v>0</v>
      </c>
      <c r="L211" s="23">
        <v>0</v>
      </c>
      <c r="M211" s="23">
        <v>0</v>
      </c>
      <c r="N211" s="23">
        <v>0</v>
      </c>
      <c r="O211" s="24">
        <v>40</v>
      </c>
      <c r="P211" s="23">
        <v>100</v>
      </c>
      <c r="Q211" s="15">
        <f t="shared" si="4"/>
        <v>406</v>
      </c>
    </row>
    <row r="212" spans="1:24" ht="15.75" x14ac:dyDescent="0.25">
      <c r="A212" s="38" t="s">
        <v>70</v>
      </c>
      <c r="B212" s="22">
        <v>0</v>
      </c>
      <c r="C212" s="13">
        <v>0</v>
      </c>
      <c r="D212" s="6">
        <v>0</v>
      </c>
      <c r="E212" s="6">
        <v>0</v>
      </c>
      <c r="F212" s="6">
        <v>10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4">
        <v>0</v>
      </c>
      <c r="P212" s="23">
        <v>0</v>
      </c>
      <c r="Q212" s="15">
        <f t="shared" si="4"/>
        <v>10</v>
      </c>
      <c r="R212" s="1"/>
      <c r="X212" s="1"/>
    </row>
    <row r="213" spans="1:24" ht="30.75" x14ac:dyDescent="0.25">
      <c r="A213" s="38" t="s">
        <v>71</v>
      </c>
      <c r="B213" s="22">
        <v>18</v>
      </c>
      <c r="C213" s="13">
        <v>26</v>
      </c>
      <c r="D213" s="6">
        <v>0</v>
      </c>
      <c r="E213" s="6">
        <v>7</v>
      </c>
      <c r="F213" s="6">
        <v>8</v>
      </c>
      <c r="G213" s="23">
        <v>8</v>
      </c>
      <c r="H213" s="23">
        <v>32</v>
      </c>
      <c r="I213" s="23">
        <v>23</v>
      </c>
      <c r="J213" s="23">
        <v>5</v>
      </c>
      <c r="K213" s="23">
        <v>3</v>
      </c>
      <c r="L213" s="23">
        <v>0</v>
      </c>
      <c r="M213" s="23">
        <v>0</v>
      </c>
      <c r="N213" s="23">
        <v>0</v>
      </c>
      <c r="O213" s="24">
        <v>35</v>
      </c>
      <c r="P213" s="23">
        <v>7</v>
      </c>
      <c r="Q213" s="15">
        <f t="shared" si="4"/>
        <v>172</v>
      </c>
      <c r="R213" s="1"/>
      <c r="X213" s="1"/>
    </row>
    <row r="214" spans="1:24" ht="15.75" x14ac:dyDescent="0.25">
      <c r="A214" s="38" t="s">
        <v>72</v>
      </c>
      <c r="B214" s="22">
        <v>0</v>
      </c>
      <c r="C214" s="13">
        <v>0</v>
      </c>
      <c r="D214" s="6">
        <v>0</v>
      </c>
      <c r="E214" s="6">
        <v>0</v>
      </c>
      <c r="F214" s="6">
        <v>0</v>
      </c>
      <c r="G214" s="23">
        <v>0</v>
      </c>
      <c r="H214" s="23">
        <v>30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4">
        <v>0</v>
      </c>
      <c r="P214" s="23">
        <v>0</v>
      </c>
      <c r="Q214" s="15">
        <f t="shared" si="4"/>
        <v>30</v>
      </c>
      <c r="R214" s="48"/>
      <c r="X214" s="48"/>
    </row>
    <row r="215" spans="1:24" ht="15.75" x14ac:dyDescent="0.25">
      <c r="A215" s="56" t="s">
        <v>23</v>
      </c>
      <c r="B215" s="22">
        <v>0</v>
      </c>
      <c r="C215" s="13">
        <v>22</v>
      </c>
      <c r="D215" s="6">
        <v>0</v>
      </c>
      <c r="E215" s="6">
        <v>0</v>
      </c>
      <c r="F215" s="6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4">
        <v>0</v>
      </c>
      <c r="P215" s="23">
        <v>0</v>
      </c>
      <c r="Q215" s="15">
        <f t="shared" si="4"/>
        <v>22</v>
      </c>
      <c r="R215" s="48"/>
      <c r="X215" s="48"/>
    </row>
    <row r="216" spans="1:24" ht="15.75" x14ac:dyDescent="0.25">
      <c r="A216" s="21" t="s">
        <v>2</v>
      </c>
      <c r="B216" s="59">
        <f>SUM(B200:B215)</f>
        <v>6602</v>
      </c>
      <c r="C216" s="59">
        <f>SUM(C200:C215)</f>
        <v>7340</v>
      </c>
      <c r="D216" s="59">
        <f>SUM(D200:D215)</f>
        <v>504</v>
      </c>
      <c r="E216" s="59">
        <f>SUM(E200:E215)</f>
        <v>4913</v>
      </c>
      <c r="F216" s="59">
        <f>SUM(F200:F215)</f>
        <v>3932</v>
      </c>
      <c r="G216" s="59">
        <f>SUM(G200:G215)</f>
        <v>2552</v>
      </c>
      <c r="H216" s="59">
        <f>SUM(H200:H215)</f>
        <v>5224</v>
      </c>
      <c r="I216" s="59">
        <f>SUM(I200:I215)</f>
        <v>11772</v>
      </c>
      <c r="J216" s="59">
        <f>SUM(J200:J215)</f>
        <v>2664</v>
      </c>
      <c r="K216" s="59">
        <f>SUM(K200:K215)</f>
        <v>747</v>
      </c>
      <c r="L216" s="59">
        <f>SUM(L200:L215)</f>
        <v>2718</v>
      </c>
      <c r="M216" s="59">
        <f>SUM(M200:M215)</f>
        <v>316</v>
      </c>
      <c r="N216" s="59">
        <f>SUM(N200:N215)</f>
        <v>974</v>
      </c>
      <c r="O216" s="59">
        <f>SUM(O200:O215)</f>
        <v>11997</v>
      </c>
      <c r="P216" s="59">
        <f>SUM(P200:P215)</f>
        <v>3496</v>
      </c>
      <c r="Q216" s="70">
        <f>SUM(Q200:Q215)</f>
        <v>65751</v>
      </c>
      <c r="R216" s="48"/>
      <c r="X216" s="48"/>
    </row>
    <row r="217" spans="1:24" ht="15" x14ac:dyDescent="0.2">
      <c r="A217" s="39"/>
      <c r="B217" s="40"/>
      <c r="C217" s="41"/>
      <c r="D217" s="41"/>
      <c r="E217" s="41"/>
      <c r="F217" s="41"/>
      <c r="G217" s="42"/>
      <c r="H217" s="42"/>
      <c r="I217" s="42"/>
      <c r="J217" s="42"/>
      <c r="K217" s="42"/>
      <c r="L217" s="42"/>
      <c r="M217" s="42"/>
      <c r="N217" s="42"/>
      <c r="O217" s="43"/>
      <c r="P217" s="42"/>
      <c r="Q217" s="41"/>
      <c r="R217" s="1"/>
      <c r="S217" s="36"/>
      <c r="T217" s="36"/>
      <c r="U217" s="36"/>
      <c r="V217" s="36"/>
      <c r="W217" s="1"/>
      <c r="X217" s="1"/>
    </row>
    <row r="218" spans="1:24" ht="15" x14ac:dyDescent="0.2">
      <c r="A218" s="39"/>
      <c r="B218" s="40"/>
      <c r="C218" s="41"/>
      <c r="D218" s="41"/>
      <c r="E218" s="41"/>
      <c r="F218" s="41"/>
      <c r="G218" s="42"/>
      <c r="H218" s="42"/>
      <c r="I218" s="42"/>
      <c r="J218" s="42"/>
      <c r="K218" s="42"/>
      <c r="L218" s="42"/>
      <c r="M218" s="42"/>
      <c r="N218" s="42"/>
      <c r="O218" s="43"/>
      <c r="P218" s="42"/>
      <c r="Q218" s="41"/>
      <c r="R218" s="48"/>
      <c r="S218" s="36"/>
      <c r="T218" s="36"/>
      <c r="U218" s="36"/>
      <c r="V218" s="36"/>
      <c r="W218" s="48"/>
      <c r="X218" s="48"/>
    </row>
    <row r="219" spans="1:24" ht="15" x14ac:dyDescent="0.2">
      <c r="A219" s="39"/>
      <c r="B219" s="40"/>
      <c r="C219" s="41"/>
      <c r="D219" s="41"/>
      <c r="E219" s="41"/>
      <c r="F219" s="41"/>
      <c r="G219" s="42"/>
      <c r="H219" s="42"/>
      <c r="I219" s="42"/>
      <c r="J219" s="42"/>
      <c r="K219" s="42"/>
      <c r="L219" s="42"/>
      <c r="M219" s="42"/>
      <c r="N219" s="42"/>
      <c r="O219" s="43"/>
      <c r="P219" s="42"/>
      <c r="Q219" s="41"/>
      <c r="R219" s="48"/>
      <c r="S219" s="36"/>
      <c r="T219" s="36"/>
      <c r="U219" s="36"/>
      <c r="V219" s="36"/>
      <c r="W219" s="48"/>
      <c r="X219" s="48"/>
    </row>
    <row r="220" spans="1:24" ht="15" x14ac:dyDescent="0.2">
      <c r="A220" s="39"/>
      <c r="B220" s="40"/>
      <c r="C220" s="41"/>
      <c r="D220" s="41"/>
      <c r="E220" s="41"/>
      <c r="F220" s="41"/>
      <c r="G220" s="42"/>
      <c r="H220" s="42"/>
      <c r="I220" s="42"/>
      <c r="J220" s="42"/>
      <c r="K220" s="42"/>
      <c r="L220" s="42"/>
      <c r="M220" s="42"/>
      <c r="N220" s="42"/>
      <c r="O220" s="43"/>
      <c r="P220" s="42"/>
      <c r="Q220" s="41"/>
      <c r="R220" s="48"/>
      <c r="S220" s="99" t="s">
        <v>6</v>
      </c>
      <c r="T220" s="95" t="s">
        <v>97</v>
      </c>
      <c r="U220" s="95"/>
      <c r="V220" s="95"/>
      <c r="W220" s="95"/>
      <c r="X220" s="48"/>
    </row>
    <row r="221" spans="1:24" ht="93" customHeight="1" x14ac:dyDescent="0.2">
      <c r="A221" s="39"/>
      <c r="B221" s="40"/>
      <c r="C221" s="41"/>
      <c r="D221" s="41"/>
      <c r="E221" s="41"/>
      <c r="F221" s="41"/>
      <c r="G221" s="42"/>
      <c r="H221" s="42"/>
      <c r="I221" s="42"/>
      <c r="J221" s="42"/>
      <c r="K221" s="42"/>
      <c r="L221" s="42"/>
      <c r="M221" s="42"/>
      <c r="N221" s="42"/>
      <c r="O221" s="43"/>
      <c r="P221" s="42"/>
      <c r="Q221" s="41"/>
      <c r="R221" s="48"/>
      <c r="S221" s="99"/>
      <c r="T221" s="95"/>
      <c r="U221" s="95"/>
      <c r="V221" s="95"/>
      <c r="W221" s="95"/>
      <c r="X221" s="48"/>
    </row>
    <row r="222" spans="1:24" ht="15" x14ac:dyDescent="0.2">
      <c r="A222" s="39"/>
      <c r="B222" s="40"/>
      <c r="C222" s="41"/>
      <c r="D222" s="41"/>
      <c r="E222" s="41"/>
      <c r="F222" s="41"/>
      <c r="G222" s="42"/>
      <c r="H222" s="42"/>
      <c r="I222" s="42"/>
      <c r="J222" s="42"/>
      <c r="K222" s="42"/>
      <c r="L222" s="42"/>
      <c r="M222" s="42"/>
      <c r="N222" s="42"/>
      <c r="O222" s="43"/>
      <c r="P222" s="42"/>
      <c r="Q222" s="41"/>
      <c r="R222" s="48"/>
      <c r="S222" s="99"/>
      <c r="T222" s="95"/>
      <c r="U222" s="95"/>
      <c r="V222" s="95"/>
      <c r="W222" s="95"/>
      <c r="X222" s="48"/>
    </row>
    <row r="223" spans="1:24" ht="15.75" x14ac:dyDescent="0.25">
      <c r="A223" s="39"/>
      <c r="B223" s="40"/>
      <c r="C223" s="41"/>
      <c r="D223" s="41"/>
      <c r="E223" s="41"/>
      <c r="F223" s="41"/>
      <c r="G223" s="42"/>
      <c r="H223" s="42"/>
      <c r="I223" s="42"/>
      <c r="J223" s="42"/>
      <c r="K223" s="42"/>
      <c r="L223" s="42"/>
      <c r="M223" s="42"/>
      <c r="N223" s="42"/>
      <c r="O223" s="43"/>
      <c r="P223" s="42"/>
      <c r="Q223" s="41"/>
      <c r="R223" s="48"/>
      <c r="S223" s="30" t="s">
        <v>25</v>
      </c>
      <c r="T223" s="31"/>
      <c r="U223" s="31"/>
      <c r="V223" s="32"/>
      <c r="W223" s="15">
        <v>443</v>
      </c>
      <c r="X223" s="48"/>
    </row>
    <row r="224" spans="1:24" ht="15" x14ac:dyDescent="0.2">
      <c r="A224" s="39"/>
      <c r="B224" s="40"/>
      <c r="C224" s="41"/>
      <c r="D224" s="41"/>
      <c r="E224" s="41"/>
      <c r="F224" s="41"/>
      <c r="G224" s="42"/>
      <c r="H224" s="42"/>
      <c r="I224" s="42"/>
      <c r="J224" s="42"/>
      <c r="K224" s="42"/>
      <c r="L224" s="42"/>
      <c r="M224" s="42"/>
      <c r="N224" s="42"/>
      <c r="O224" s="43"/>
      <c r="P224" s="42"/>
      <c r="Q224" s="41"/>
      <c r="R224" s="48"/>
      <c r="S224" s="82" t="s">
        <v>18</v>
      </c>
      <c r="T224" s="83"/>
      <c r="U224" s="83"/>
      <c r="V224" s="91"/>
      <c r="W224" s="67">
        <v>4009</v>
      </c>
      <c r="X224" s="48"/>
    </row>
    <row r="225" spans="1:24" ht="15" x14ac:dyDescent="0.2">
      <c r="A225" s="39"/>
      <c r="B225" s="40"/>
      <c r="C225" s="41"/>
      <c r="D225" s="41"/>
      <c r="E225" s="41"/>
      <c r="F225" s="41"/>
      <c r="G225" s="42"/>
      <c r="H225" s="42"/>
      <c r="I225" s="42"/>
      <c r="J225" s="42"/>
      <c r="K225" s="42"/>
      <c r="L225" s="42"/>
      <c r="M225" s="42"/>
      <c r="N225" s="42"/>
      <c r="O225" s="43"/>
      <c r="P225" s="42"/>
      <c r="Q225" s="41"/>
      <c r="R225" s="48"/>
      <c r="S225" s="82" t="s">
        <v>19</v>
      </c>
      <c r="T225" s="83"/>
      <c r="U225" s="83"/>
      <c r="V225" s="91"/>
      <c r="W225" s="67">
        <v>15</v>
      </c>
      <c r="X225" s="48"/>
    </row>
    <row r="226" spans="1:24" ht="15" x14ac:dyDescent="0.2">
      <c r="A226" s="39"/>
      <c r="B226" s="40"/>
      <c r="C226" s="41"/>
      <c r="D226" s="41"/>
      <c r="E226" s="41"/>
      <c r="F226" s="41"/>
      <c r="G226" s="42"/>
      <c r="H226" s="42"/>
      <c r="I226" s="42"/>
      <c r="J226" s="42"/>
      <c r="K226" s="42"/>
      <c r="L226" s="42"/>
      <c r="M226" s="42"/>
      <c r="N226" s="42"/>
      <c r="O226" s="43"/>
      <c r="P226" s="42"/>
      <c r="Q226" s="41"/>
      <c r="R226" s="48"/>
      <c r="S226" s="82" t="s">
        <v>20</v>
      </c>
      <c r="T226" s="83"/>
      <c r="U226" s="83"/>
      <c r="V226" s="91"/>
      <c r="W226" s="67">
        <v>44</v>
      </c>
      <c r="X226" s="48"/>
    </row>
    <row r="227" spans="1:24" ht="15" x14ac:dyDescent="0.2">
      <c r="A227" s="39"/>
      <c r="B227" s="40"/>
      <c r="C227" s="41"/>
      <c r="D227" s="41"/>
      <c r="E227" s="41"/>
      <c r="F227" s="41"/>
      <c r="G227" s="42"/>
      <c r="H227" s="42"/>
      <c r="I227" s="42"/>
      <c r="J227" s="42"/>
      <c r="K227" s="42"/>
      <c r="L227" s="42"/>
      <c r="M227" s="42"/>
      <c r="N227" s="42"/>
      <c r="O227" s="43"/>
      <c r="P227" s="42"/>
      <c r="Q227" s="41"/>
      <c r="R227" s="48"/>
      <c r="S227" s="82" t="s">
        <v>21</v>
      </c>
      <c r="T227" s="83"/>
      <c r="U227" s="83"/>
      <c r="V227" s="91"/>
      <c r="W227" s="67">
        <v>194</v>
      </c>
      <c r="X227" s="48"/>
    </row>
    <row r="228" spans="1:24" ht="15" x14ac:dyDescent="0.2">
      <c r="A228" s="39"/>
      <c r="B228" s="40"/>
      <c r="C228" s="41"/>
      <c r="D228" s="41"/>
      <c r="E228" s="41"/>
      <c r="F228" s="41"/>
      <c r="G228" s="42"/>
      <c r="H228" s="42"/>
      <c r="I228" s="42"/>
      <c r="J228" s="42"/>
      <c r="K228" s="42"/>
      <c r="L228" s="42"/>
      <c r="M228" s="42"/>
      <c r="N228" s="42"/>
      <c r="O228" s="43"/>
      <c r="P228" s="42"/>
      <c r="Q228" s="41"/>
      <c r="R228" s="48"/>
      <c r="S228" s="92" t="s">
        <v>68</v>
      </c>
      <c r="T228" s="93"/>
      <c r="U228" s="93"/>
      <c r="V228" s="94"/>
      <c r="W228" s="67">
        <v>59454</v>
      </c>
      <c r="X228" s="48"/>
    </row>
    <row r="229" spans="1:24" ht="15" x14ac:dyDescent="0.2">
      <c r="A229" s="39"/>
      <c r="B229" s="40"/>
      <c r="C229" s="41"/>
      <c r="D229" s="41"/>
      <c r="E229" s="41"/>
      <c r="F229" s="41"/>
      <c r="G229" s="42"/>
      <c r="H229" s="42"/>
      <c r="I229" s="42"/>
      <c r="J229" s="42"/>
      <c r="K229" s="42"/>
      <c r="L229" s="42"/>
      <c r="M229" s="42"/>
      <c r="N229" s="42"/>
      <c r="O229" s="43"/>
      <c r="P229" s="42"/>
      <c r="Q229" s="41"/>
      <c r="R229" s="48"/>
      <c r="S229" s="92" t="s">
        <v>73</v>
      </c>
      <c r="T229" s="93"/>
      <c r="U229" s="93"/>
      <c r="V229" s="94"/>
      <c r="W229" s="67">
        <v>100</v>
      </c>
      <c r="X229" s="48"/>
    </row>
    <row r="230" spans="1:24" ht="15" x14ac:dyDescent="0.2">
      <c r="A230" s="39"/>
      <c r="B230" s="40"/>
      <c r="C230" s="41"/>
      <c r="D230" s="41"/>
      <c r="E230" s="41"/>
      <c r="F230" s="41"/>
      <c r="G230" s="42"/>
      <c r="H230" s="42"/>
      <c r="I230" s="42"/>
      <c r="J230" s="42"/>
      <c r="K230" s="42"/>
      <c r="L230" s="42"/>
      <c r="M230" s="42"/>
      <c r="N230" s="42"/>
      <c r="O230" s="43"/>
      <c r="P230" s="42"/>
      <c r="Q230" s="41"/>
      <c r="R230" s="48"/>
      <c r="S230" s="82" t="s">
        <v>22</v>
      </c>
      <c r="T230" s="83"/>
      <c r="U230" s="83"/>
      <c r="V230" s="91"/>
      <c r="W230" s="67">
        <v>111</v>
      </c>
      <c r="X230" s="48"/>
    </row>
    <row r="231" spans="1:24" ht="15" x14ac:dyDescent="0.2">
      <c r="A231" s="39"/>
      <c r="B231" s="40"/>
      <c r="C231" s="41"/>
      <c r="D231" s="41"/>
      <c r="E231" s="41"/>
      <c r="F231" s="41"/>
      <c r="G231" s="42"/>
      <c r="H231" s="42"/>
      <c r="I231" s="42"/>
      <c r="J231" s="42"/>
      <c r="K231" s="42"/>
      <c r="L231" s="42"/>
      <c r="M231" s="42"/>
      <c r="N231" s="42"/>
      <c r="O231" s="43"/>
      <c r="P231" s="42"/>
      <c r="Q231" s="41"/>
      <c r="R231" s="48"/>
      <c r="S231" s="82" t="s">
        <v>31</v>
      </c>
      <c r="T231" s="83"/>
      <c r="U231" s="83"/>
      <c r="V231" s="91"/>
      <c r="W231" s="67">
        <v>548</v>
      </c>
      <c r="X231" s="48"/>
    </row>
    <row r="232" spans="1:24" ht="15" x14ac:dyDescent="0.2">
      <c r="A232" s="39"/>
      <c r="B232" s="40"/>
      <c r="C232" s="41"/>
      <c r="D232" s="41"/>
      <c r="E232" s="41"/>
      <c r="F232" s="41"/>
      <c r="G232" s="42"/>
      <c r="H232" s="42"/>
      <c r="I232" s="42"/>
      <c r="J232" s="42"/>
      <c r="K232" s="42"/>
      <c r="L232" s="42"/>
      <c r="M232" s="42"/>
      <c r="N232" s="42"/>
      <c r="O232" s="43"/>
      <c r="P232" s="42"/>
      <c r="Q232" s="41"/>
      <c r="R232" s="48"/>
      <c r="S232" s="92" t="s">
        <v>32</v>
      </c>
      <c r="T232" s="93"/>
      <c r="U232" s="93"/>
      <c r="V232" s="94"/>
      <c r="W232" s="67">
        <v>77</v>
      </c>
      <c r="X232" s="48"/>
    </row>
    <row r="233" spans="1:24" ht="15" x14ac:dyDescent="0.2">
      <c r="A233" s="39"/>
      <c r="B233" s="40"/>
      <c r="C233" s="41"/>
      <c r="D233" s="41"/>
      <c r="E233" s="41"/>
      <c r="F233" s="41"/>
      <c r="G233" s="42"/>
      <c r="H233" s="42"/>
      <c r="I233" s="42"/>
      <c r="J233" s="42"/>
      <c r="K233" s="42"/>
      <c r="L233" s="42"/>
      <c r="M233" s="42"/>
      <c r="N233" s="42"/>
      <c r="O233" s="43"/>
      <c r="P233" s="42"/>
      <c r="Q233" s="41"/>
      <c r="R233" s="48"/>
      <c r="S233" s="82" t="s">
        <v>24</v>
      </c>
      <c r="T233" s="83"/>
      <c r="U233" s="83"/>
      <c r="V233" s="91"/>
      <c r="W233" s="67">
        <v>116</v>
      </c>
      <c r="X233" s="48"/>
    </row>
    <row r="234" spans="1:24" ht="15" x14ac:dyDescent="0.2">
      <c r="A234" s="39"/>
      <c r="B234" s="40"/>
      <c r="C234" s="41"/>
      <c r="D234" s="41"/>
      <c r="E234" s="41"/>
      <c r="F234" s="41"/>
      <c r="G234" s="42"/>
      <c r="H234" s="42"/>
      <c r="I234" s="42"/>
      <c r="J234" s="42"/>
      <c r="K234" s="42"/>
      <c r="L234" s="42"/>
      <c r="M234" s="42"/>
      <c r="N234" s="42"/>
      <c r="O234" s="43"/>
      <c r="P234" s="42"/>
      <c r="Q234" s="41"/>
      <c r="R234" s="48"/>
      <c r="S234" s="82" t="s">
        <v>69</v>
      </c>
      <c r="T234" s="83"/>
      <c r="U234" s="83"/>
      <c r="V234" s="91"/>
      <c r="W234" s="67">
        <v>406</v>
      </c>
      <c r="X234" s="48"/>
    </row>
    <row r="235" spans="1:24" ht="15" x14ac:dyDescent="0.2">
      <c r="A235" s="39"/>
      <c r="B235" s="40"/>
      <c r="C235" s="41"/>
      <c r="D235" s="41"/>
      <c r="E235" s="41"/>
      <c r="F235" s="41"/>
      <c r="G235" s="42"/>
      <c r="H235" s="42"/>
      <c r="I235" s="42"/>
      <c r="J235" s="42"/>
      <c r="K235" s="42"/>
      <c r="L235" s="42"/>
      <c r="M235" s="42"/>
      <c r="N235" s="42"/>
      <c r="O235" s="43"/>
      <c r="P235" s="42"/>
      <c r="Q235" s="41"/>
      <c r="R235" s="48"/>
      <c r="S235" s="82" t="s">
        <v>70</v>
      </c>
      <c r="T235" s="83"/>
      <c r="U235" s="83"/>
      <c r="V235" s="91"/>
      <c r="W235" s="67">
        <v>10</v>
      </c>
      <c r="X235" s="48"/>
    </row>
    <row r="236" spans="1:24" ht="15" x14ac:dyDescent="0.2">
      <c r="A236" s="39"/>
      <c r="B236" s="40"/>
      <c r="C236" s="41"/>
      <c r="D236" s="41"/>
      <c r="E236" s="41"/>
      <c r="F236" s="41"/>
      <c r="G236" s="42"/>
      <c r="H236" s="42"/>
      <c r="I236" s="42"/>
      <c r="J236" s="42"/>
      <c r="K236" s="42"/>
      <c r="L236" s="42"/>
      <c r="M236" s="42"/>
      <c r="N236" s="42"/>
      <c r="O236" s="43"/>
      <c r="P236" s="42"/>
      <c r="Q236" s="41"/>
      <c r="R236" s="48"/>
      <c r="S236" s="92" t="s">
        <v>71</v>
      </c>
      <c r="T236" s="93"/>
      <c r="U236" s="93"/>
      <c r="V236" s="94"/>
      <c r="W236" s="67">
        <v>172</v>
      </c>
      <c r="X236" s="48"/>
    </row>
    <row r="237" spans="1:24" ht="15" x14ac:dyDescent="0.2">
      <c r="A237" s="39"/>
      <c r="B237" s="40"/>
      <c r="C237" s="41"/>
      <c r="D237" s="41"/>
      <c r="E237" s="41"/>
      <c r="F237" s="41"/>
      <c r="G237" s="42"/>
      <c r="H237" s="42"/>
      <c r="I237" s="42"/>
      <c r="J237" s="42"/>
      <c r="K237" s="42"/>
      <c r="L237" s="42"/>
      <c r="M237" s="42"/>
      <c r="N237" s="42"/>
      <c r="O237" s="43"/>
      <c r="P237" s="42"/>
      <c r="Q237" s="41"/>
      <c r="R237" s="48"/>
      <c r="S237" s="82" t="s">
        <v>72</v>
      </c>
      <c r="T237" s="83"/>
      <c r="U237" s="83"/>
      <c r="V237" s="91"/>
      <c r="W237" s="67">
        <v>30</v>
      </c>
      <c r="X237" s="48"/>
    </row>
    <row r="238" spans="1:24" ht="15" x14ac:dyDescent="0.2">
      <c r="A238" s="39"/>
      <c r="B238" s="40"/>
      <c r="C238" s="41"/>
      <c r="D238" s="41"/>
      <c r="E238" s="41"/>
      <c r="F238" s="41"/>
      <c r="G238" s="42"/>
      <c r="H238" s="42"/>
      <c r="I238" s="42"/>
      <c r="J238" s="42"/>
      <c r="K238" s="42"/>
      <c r="L238" s="42"/>
      <c r="M238" s="42"/>
      <c r="N238" s="42"/>
      <c r="O238" s="43"/>
      <c r="P238" s="42"/>
      <c r="Q238" s="41"/>
      <c r="R238" s="48"/>
      <c r="S238" s="100" t="s">
        <v>23</v>
      </c>
      <c r="T238" s="101"/>
      <c r="U238" s="101"/>
      <c r="V238" s="102"/>
      <c r="W238" s="67">
        <v>22</v>
      </c>
      <c r="X238" s="48"/>
    </row>
    <row r="239" spans="1:24" ht="15.75" x14ac:dyDescent="0.25">
      <c r="A239" s="39"/>
      <c r="B239" s="40"/>
      <c r="C239" s="41"/>
      <c r="D239" s="41"/>
      <c r="E239" s="41"/>
      <c r="F239" s="41"/>
      <c r="G239" s="42"/>
      <c r="H239" s="42"/>
      <c r="I239" s="42"/>
      <c r="J239" s="42"/>
      <c r="K239" s="42"/>
      <c r="L239" s="42"/>
      <c r="M239" s="42"/>
      <c r="N239" s="42"/>
      <c r="O239" s="43"/>
      <c r="P239" s="42"/>
      <c r="Q239" s="41"/>
      <c r="R239" s="48"/>
      <c r="S239" s="106" t="s">
        <v>2</v>
      </c>
      <c r="T239" s="107"/>
      <c r="U239" s="107"/>
      <c r="V239" s="108"/>
      <c r="W239" s="70">
        <f>SUM(W223:W238)</f>
        <v>65751</v>
      </c>
      <c r="X239" s="48"/>
    </row>
    <row r="240" spans="1:24" ht="15" x14ac:dyDescent="0.2">
      <c r="A240" s="39"/>
      <c r="B240" s="40"/>
      <c r="C240" s="41"/>
      <c r="D240" s="41"/>
      <c r="E240" s="41"/>
      <c r="F240" s="41"/>
      <c r="G240" s="42"/>
      <c r="H240" s="42"/>
      <c r="I240" s="42"/>
      <c r="J240" s="42"/>
      <c r="K240" s="42"/>
      <c r="L240" s="42"/>
      <c r="M240" s="42"/>
      <c r="N240" s="42"/>
      <c r="O240" s="43"/>
      <c r="P240" s="42"/>
      <c r="Q240" s="41"/>
      <c r="R240" s="48"/>
      <c r="S240" s="36"/>
      <c r="T240" s="36"/>
      <c r="U240" s="36"/>
      <c r="V240" s="36"/>
      <c r="W240" s="48"/>
      <c r="X240" s="48"/>
    </row>
    <row r="241" spans="1:24" ht="15" x14ac:dyDescent="0.2">
      <c r="A241" s="39"/>
      <c r="B241" s="40"/>
      <c r="C241" s="41"/>
      <c r="D241" s="41"/>
      <c r="E241" s="41"/>
      <c r="F241" s="41"/>
      <c r="G241" s="42"/>
      <c r="H241" s="42"/>
      <c r="I241" s="42"/>
      <c r="J241" s="42"/>
      <c r="K241" s="42"/>
      <c r="L241" s="42"/>
      <c r="M241" s="42"/>
      <c r="N241" s="42"/>
      <c r="O241" s="43"/>
      <c r="P241" s="42"/>
      <c r="Q241" s="41"/>
      <c r="R241" s="48"/>
      <c r="S241" s="36"/>
      <c r="T241" s="36"/>
      <c r="U241" s="36"/>
      <c r="V241" s="36"/>
      <c r="W241" s="48"/>
      <c r="X241" s="48"/>
    </row>
    <row r="242" spans="1:24" ht="15" x14ac:dyDescent="0.2">
      <c r="A242" s="39"/>
      <c r="B242" s="40"/>
      <c r="C242" s="41"/>
      <c r="D242" s="41"/>
      <c r="E242" s="41"/>
      <c r="F242" s="41"/>
      <c r="G242" s="42"/>
      <c r="H242" s="42"/>
      <c r="I242" s="42"/>
      <c r="J242" s="42"/>
      <c r="K242" s="42"/>
      <c r="L242" s="42"/>
      <c r="M242" s="42"/>
      <c r="N242" s="42"/>
      <c r="O242" s="43"/>
      <c r="P242" s="42"/>
      <c r="Q242" s="41"/>
      <c r="R242" s="48"/>
      <c r="S242" s="36"/>
      <c r="T242" s="36"/>
      <c r="U242" s="36"/>
      <c r="V242" s="36"/>
      <c r="W242" s="48"/>
      <c r="X242" s="48"/>
    </row>
    <row r="243" spans="1:24" ht="15" x14ac:dyDescent="0.2">
      <c r="A243" s="39"/>
      <c r="B243" s="40"/>
      <c r="C243" s="41"/>
      <c r="D243" s="41"/>
      <c r="E243" s="41"/>
      <c r="F243" s="41"/>
      <c r="G243" s="42"/>
      <c r="H243" s="42"/>
      <c r="I243" s="42"/>
      <c r="J243" s="42"/>
      <c r="K243" s="42"/>
      <c r="L243" s="42"/>
      <c r="M243" s="42"/>
      <c r="N243" s="42"/>
      <c r="O243" s="43"/>
      <c r="P243" s="42"/>
      <c r="Q243" s="41"/>
      <c r="R243" s="48"/>
      <c r="S243" s="36"/>
      <c r="T243" s="36"/>
      <c r="U243" s="36"/>
      <c r="V243" s="36"/>
      <c r="W243" s="48"/>
      <c r="X243" s="48"/>
    </row>
    <row r="244" spans="1:24" ht="15" x14ac:dyDescent="0.2">
      <c r="A244" s="39"/>
      <c r="B244" s="40"/>
      <c r="C244" s="41"/>
      <c r="D244" s="41"/>
      <c r="E244" s="41"/>
      <c r="F244" s="41"/>
      <c r="G244" s="42"/>
      <c r="H244" s="42"/>
      <c r="I244" s="42"/>
      <c r="J244" s="42"/>
      <c r="K244" s="42"/>
      <c r="L244" s="42"/>
      <c r="M244" s="42"/>
      <c r="N244" s="42"/>
      <c r="O244" s="43"/>
      <c r="P244" s="42"/>
      <c r="Q244" s="41"/>
      <c r="R244" s="48"/>
      <c r="S244" s="36"/>
      <c r="T244" s="36"/>
      <c r="U244" s="36"/>
      <c r="V244" s="36"/>
      <c r="W244" s="48"/>
      <c r="X244" s="48"/>
    </row>
    <row r="245" spans="1:24" ht="15" x14ac:dyDescent="0.2">
      <c r="A245" s="39"/>
      <c r="B245" s="40"/>
      <c r="C245" s="41"/>
      <c r="D245" s="41"/>
      <c r="E245" s="41"/>
      <c r="F245" s="41"/>
      <c r="G245" s="42"/>
      <c r="H245" s="42"/>
      <c r="I245" s="42"/>
      <c r="J245" s="42"/>
      <c r="K245" s="42"/>
      <c r="L245" s="42"/>
      <c r="M245" s="42"/>
      <c r="N245" s="42"/>
      <c r="O245" s="43"/>
      <c r="P245" s="42"/>
      <c r="Q245" s="41"/>
      <c r="R245" s="48"/>
      <c r="S245" s="36"/>
      <c r="T245" s="36"/>
      <c r="U245" s="36"/>
      <c r="V245" s="36"/>
      <c r="W245" s="48"/>
      <c r="X245" s="48"/>
    </row>
    <row r="246" spans="1:24" ht="15" x14ac:dyDescent="0.2">
      <c r="A246" s="39"/>
      <c r="B246" s="40"/>
      <c r="C246" s="41"/>
      <c r="D246" s="41"/>
      <c r="E246" s="41"/>
      <c r="F246" s="41"/>
      <c r="G246" s="42"/>
      <c r="H246" s="42"/>
      <c r="I246" s="42"/>
      <c r="J246" s="42"/>
      <c r="K246" s="42"/>
      <c r="L246" s="42"/>
      <c r="M246" s="42"/>
      <c r="N246" s="42"/>
      <c r="O246" s="43"/>
      <c r="P246" s="42"/>
      <c r="Q246" s="41"/>
      <c r="R246" s="48"/>
      <c r="S246" s="36"/>
      <c r="T246" s="36"/>
      <c r="U246" s="36"/>
      <c r="V246" s="36"/>
      <c r="W246" s="48"/>
      <c r="X246" s="48"/>
    </row>
    <row r="247" spans="1:24" ht="15" x14ac:dyDescent="0.2">
      <c r="A247" s="39"/>
      <c r="B247" s="40"/>
      <c r="C247" s="41"/>
      <c r="D247" s="41"/>
      <c r="E247" s="41"/>
      <c r="F247" s="41"/>
      <c r="G247" s="42"/>
      <c r="H247" s="42"/>
      <c r="I247" s="42"/>
      <c r="J247" s="42"/>
      <c r="K247" s="42"/>
      <c r="L247" s="42"/>
      <c r="M247" s="42"/>
      <c r="N247" s="42"/>
      <c r="O247" s="43"/>
      <c r="P247" s="42"/>
      <c r="Q247" s="41"/>
      <c r="R247" s="48"/>
      <c r="S247" s="36"/>
      <c r="T247" s="36"/>
      <c r="U247" s="36"/>
      <c r="V247" s="36"/>
      <c r="W247" s="48"/>
      <c r="X247" s="48"/>
    </row>
    <row r="248" spans="1:24" ht="15" x14ac:dyDescent="0.2">
      <c r="A248" s="39"/>
      <c r="B248" s="40"/>
      <c r="C248" s="41"/>
      <c r="D248" s="41"/>
      <c r="E248" s="41"/>
      <c r="F248" s="41"/>
      <c r="G248" s="42"/>
      <c r="H248" s="42"/>
      <c r="I248" s="42"/>
      <c r="J248" s="42"/>
      <c r="K248" s="42"/>
      <c r="L248" s="42"/>
      <c r="M248" s="42"/>
      <c r="N248" s="42"/>
      <c r="O248" s="43"/>
      <c r="P248" s="42"/>
      <c r="Q248" s="41"/>
      <c r="R248" s="48"/>
      <c r="S248" s="36"/>
      <c r="T248" s="36"/>
      <c r="U248" s="36"/>
      <c r="V248" s="36"/>
      <c r="W248" s="48"/>
      <c r="X248" s="48"/>
    </row>
    <row r="249" spans="1:24" ht="15" x14ac:dyDescent="0.2">
      <c r="A249" s="39"/>
      <c r="B249" s="40"/>
      <c r="C249" s="41"/>
      <c r="D249" s="41"/>
      <c r="E249" s="41"/>
      <c r="F249" s="41"/>
      <c r="G249" s="42"/>
      <c r="H249" s="42"/>
      <c r="I249" s="42"/>
      <c r="J249" s="42"/>
      <c r="K249" s="42"/>
      <c r="L249" s="42"/>
      <c r="M249" s="42"/>
      <c r="N249" s="42"/>
      <c r="O249" s="43"/>
      <c r="P249" s="42"/>
      <c r="Q249" s="41"/>
      <c r="R249" s="48"/>
      <c r="S249" s="36"/>
      <c r="T249" s="36"/>
      <c r="U249" s="36"/>
      <c r="V249" s="36"/>
      <c r="W249" s="48"/>
      <c r="X249" s="48"/>
    </row>
    <row r="250" spans="1:24" ht="15" x14ac:dyDescent="0.2">
      <c r="A250" s="39"/>
      <c r="B250" s="40"/>
      <c r="C250" s="41"/>
      <c r="D250" s="41"/>
      <c r="E250" s="41"/>
      <c r="F250" s="41"/>
      <c r="G250" s="42"/>
      <c r="H250" s="42"/>
      <c r="I250" s="42"/>
      <c r="J250" s="42"/>
      <c r="K250" s="42"/>
      <c r="L250" s="42"/>
      <c r="M250" s="42"/>
      <c r="N250" s="42"/>
      <c r="O250" s="43"/>
      <c r="P250" s="42"/>
      <c r="Q250" s="41"/>
      <c r="R250" s="48"/>
      <c r="S250" s="36"/>
      <c r="T250" s="36"/>
      <c r="U250" s="36"/>
      <c r="V250" s="36"/>
      <c r="W250" s="48"/>
      <c r="X250" s="48"/>
    </row>
    <row r="251" spans="1:24" ht="15" x14ac:dyDescent="0.2">
      <c r="A251" s="39"/>
      <c r="B251" s="40"/>
      <c r="C251" s="41"/>
      <c r="D251" s="41"/>
      <c r="E251" s="41"/>
      <c r="F251" s="41"/>
      <c r="G251" s="42"/>
      <c r="H251" s="42"/>
      <c r="I251" s="42"/>
      <c r="J251" s="42"/>
      <c r="K251" s="42"/>
      <c r="L251" s="42"/>
      <c r="M251" s="42"/>
      <c r="N251" s="42"/>
      <c r="O251" s="43"/>
      <c r="P251" s="42"/>
      <c r="Q251" s="41"/>
      <c r="R251" s="48"/>
      <c r="S251" s="36"/>
      <c r="T251" s="36"/>
      <c r="U251" s="36"/>
      <c r="V251" s="36"/>
      <c r="W251" s="48"/>
      <c r="X251" s="48"/>
    </row>
    <row r="252" spans="1:24" ht="15" x14ac:dyDescent="0.2">
      <c r="A252" s="39"/>
      <c r="B252" s="40"/>
      <c r="C252" s="41"/>
      <c r="D252" s="41"/>
      <c r="E252" s="41"/>
      <c r="F252" s="41"/>
      <c r="G252" s="42"/>
      <c r="H252" s="42"/>
      <c r="I252" s="42"/>
      <c r="J252" s="42"/>
      <c r="K252" s="42"/>
      <c r="L252" s="42"/>
      <c r="M252" s="42"/>
      <c r="N252" s="42"/>
      <c r="O252" s="43"/>
      <c r="P252" s="42"/>
      <c r="Q252" s="41"/>
      <c r="R252" s="48"/>
      <c r="S252" s="36"/>
      <c r="T252" s="36"/>
      <c r="U252" s="36"/>
      <c r="V252" s="36"/>
      <c r="W252" s="48"/>
      <c r="X252" s="48"/>
    </row>
    <row r="253" spans="1:24" ht="15" x14ac:dyDescent="0.2">
      <c r="A253" s="39"/>
      <c r="B253" s="40"/>
      <c r="C253" s="41"/>
      <c r="D253" s="41"/>
      <c r="E253" s="41"/>
      <c r="F253" s="41"/>
      <c r="G253" s="42"/>
      <c r="H253" s="42"/>
      <c r="I253" s="42"/>
      <c r="J253" s="42"/>
      <c r="K253" s="42"/>
      <c r="L253" s="42"/>
      <c r="M253" s="42"/>
      <c r="N253" s="42"/>
      <c r="O253" s="43"/>
      <c r="P253" s="42"/>
      <c r="Q253" s="41"/>
      <c r="R253" s="48"/>
      <c r="S253" s="36"/>
      <c r="T253" s="36"/>
      <c r="U253" s="36"/>
      <c r="V253" s="36"/>
      <c r="W253" s="48"/>
      <c r="X253" s="48"/>
    </row>
    <row r="254" spans="1:24" ht="15" x14ac:dyDescent="0.2">
      <c r="A254" s="39"/>
      <c r="B254" s="40"/>
      <c r="C254" s="41"/>
      <c r="D254" s="41"/>
      <c r="E254" s="41"/>
      <c r="F254" s="41"/>
      <c r="G254" s="42"/>
      <c r="H254" s="42"/>
      <c r="I254" s="42"/>
      <c r="J254" s="42"/>
      <c r="K254" s="42"/>
      <c r="L254" s="42"/>
      <c r="M254" s="42"/>
      <c r="N254" s="42"/>
      <c r="O254" s="43"/>
      <c r="P254" s="42"/>
      <c r="Q254" s="41"/>
      <c r="R254" s="48"/>
      <c r="S254" s="36"/>
      <c r="T254" s="36"/>
      <c r="U254" s="36"/>
      <c r="V254" s="36"/>
      <c r="W254" s="48"/>
      <c r="X254" s="48"/>
    </row>
    <row r="255" spans="1:24" ht="15" x14ac:dyDescent="0.2">
      <c r="A255" s="39"/>
      <c r="B255" s="40"/>
      <c r="C255" s="41"/>
      <c r="D255" s="41"/>
      <c r="E255" s="41"/>
      <c r="F255" s="41"/>
      <c r="G255" s="42"/>
      <c r="H255" s="42"/>
      <c r="I255" s="42"/>
      <c r="J255" s="42"/>
      <c r="K255" s="42"/>
      <c r="L255" s="42"/>
      <c r="M255" s="42"/>
      <c r="N255" s="42"/>
      <c r="O255" s="43"/>
      <c r="P255" s="42"/>
      <c r="Q255" s="41"/>
      <c r="R255" s="48"/>
      <c r="S255" s="36"/>
      <c r="T255" s="36"/>
      <c r="U255" s="36"/>
      <c r="V255" s="36"/>
      <c r="W255" s="48"/>
      <c r="X255" s="48"/>
    </row>
    <row r="256" spans="1:24" ht="15" x14ac:dyDescent="0.2">
      <c r="A256" s="39"/>
      <c r="B256" s="40"/>
      <c r="C256" s="41"/>
      <c r="D256" s="41"/>
      <c r="E256" s="41"/>
      <c r="F256" s="41"/>
      <c r="G256" s="42"/>
      <c r="H256" s="42"/>
      <c r="I256" s="42"/>
      <c r="J256" s="42"/>
      <c r="K256" s="42"/>
      <c r="L256" s="42"/>
      <c r="M256" s="42"/>
      <c r="N256" s="42"/>
      <c r="O256" s="43"/>
      <c r="P256" s="42"/>
      <c r="Q256" s="41"/>
      <c r="R256" s="48"/>
      <c r="S256" s="36"/>
      <c r="T256" s="36"/>
      <c r="U256" s="36"/>
      <c r="V256" s="36"/>
      <c r="W256" s="48"/>
      <c r="X256" s="48"/>
    </row>
    <row r="257" spans="1:24" ht="15" x14ac:dyDescent="0.2">
      <c r="A257" s="39"/>
      <c r="B257" s="40"/>
      <c r="C257" s="41"/>
      <c r="D257" s="41"/>
      <c r="E257" s="41"/>
      <c r="F257" s="41"/>
      <c r="G257" s="42"/>
      <c r="H257" s="42"/>
      <c r="I257" s="42"/>
      <c r="J257" s="42"/>
      <c r="K257" s="42"/>
      <c r="L257" s="42"/>
      <c r="M257" s="42"/>
      <c r="N257" s="42"/>
      <c r="O257" s="43"/>
      <c r="P257" s="42"/>
      <c r="Q257" s="41"/>
      <c r="R257" s="48"/>
      <c r="S257" s="36"/>
      <c r="T257" s="36"/>
      <c r="U257" s="36"/>
      <c r="V257" s="36"/>
      <c r="W257" s="48"/>
      <c r="X257" s="48"/>
    </row>
    <row r="258" spans="1:24" ht="15" x14ac:dyDescent="0.2">
      <c r="A258" s="39"/>
      <c r="B258" s="40"/>
      <c r="C258" s="41"/>
      <c r="D258" s="41"/>
      <c r="E258" s="41"/>
      <c r="F258" s="41"/>
      <c r="G258" s="42"/>
      <c r="H258" s="42"/>
      <c r="I258" s="42"/>
      <c r="J258" s="42"/>
      <c r="K258" s="42"/>
      <c r="L258" s="42"/>
      <c r="M258" s="42"/>
      <c r="N258" s="42"/>
      <c r="O258" s="43"/>
      <c r="P258" s="42"/>
      <c r="Q258" s="41"/>
      <c r="R258" s="48"/>
      <c r="S258" s="36"/>
      <c r="T258" s="36"/>
      <c r="U258" s="36"/>
      <c r="V258" s="36"/>
      <c r="W258" s="48"/>
      <c r="X258" s="48"/>
    </row>
    <row r="259" spans="1:24" ht="15" x14ac:dyDescent="0.2">
      <c r="A259" s="39"/>
      <c r="B259" s="40"/>
      <c r="C259" s="41"/>
      <c r="D259" s="41"/>
      <c r="E259" s="41"/>
      <c r="F259" s="41"/>
      <c r="G259" s="42"/>
      <c r="H259" s="42"/>
      <c r="I259" s="42"/>
      <c r="J259" s="42"/>
      <c r="K259" s="42"/>
      <c r="L259" s="42"/>
      <c r="M259" s="42"/>
      <c r="N259" s="42"/>
      <c r="O259" s="43"/>
      <c r="P259" s="42"/>
      <c r="Q259" s="41"/>
      <c r="R259" s="48"/>
      <c r="S259" s="36"/>
      <c r="T259" s="36"/>
      <c r="U259" s="36"/>
      <c r="V259" s="36"/>
      <c r="W259" s="48"/>
      <c r="X259" s="48"/>
    </row>
    <row r="260" spans="1:24" ht="15" x14ac:dyDescent="0.2">
      <c r="A260" s="39"/>
      <c r="B260" s="40"/>
      <c r="C260" s="41"/>
      <c r="D260" s="41"/>
      <c r="E260" s="41"/>
      <c r="F260" s="41"/>
      <c r="G260" s="42"/>
      <c r="H260" s="42"/>
      <c r="I260" s="42"/>
      <c r="J260" s="42"/>
      <c r="K260" s="42"/>
      <c r="L260" s="42"/>
      <c r="M260" s="42"/>
      <c r="N260" s="42"/>
      <c r="O260" s="43"/>
      <c r="P260" s="42"/>
      <c r="Q260" s="41"/>
      <c r="R260" s="48"/>
      <c r="S260" s="36"/>
      <c r="T260" s="36"/>
      <c r="U260" s="36"/>
      <c r="V260" s="36"/>
      <c r="W260" s="48"/>
      <c r="X260" s="48"/>
    </row>
    <row r="261" spans="1:24" ht="15" x14ac:dyDescent="0.2">
      <c r="A261" s="39"/>
      <c r="B261" s="40"/>
      <c r="C261" s="41"/>
      <c r="D261" s="41"/>
      <c r="E261" s="41"/>
      <c r="F261" s="41"/>
      <c r="G261" s="42"/>
      <c r="H261" s="42"/>
      <c r="I261" s="42"/>
      <c r="J261" s="42"/>
      <c r="K261" s="42"/>
      <c r="L261" s="42"/>
      <c r="M261" s="42"/>
      <c r="N261" s="42"/>
      <c r="O261" s="43"/>
      <c r="P261" s="42"/>
      <c r="Q261" s="41"/>
      <c r="R261" s="48"/>
      <c r="S261" s="36"/>
      <c r="T261" s="36"/>
      <c r="U261" s="36"/>
      <c r="V261" s="36"/>
      <c r="W261" s="48"/>
      <c r="X261" s="48"/>
    </row>
    <row r="262" spans="1:24" ht="15" x14ac:dyDescent="0.2">
      <c r="A262" s="39"/>
      <c r="B262" s="40"/>
      <c r="C262" s="41"/>
      <c r="D262" s="41"/>
      <c r="E262" s="41"/>
      <c r="F262" s="41"/>
      <c r="G262" s="42"/>
      <c r="H262" s="42"/>
      <c r="I262" s="42"/>
      <c r="J262" s="42"/>
      <c r="K262" s="42"/>
      <c r="L262" s="42"/>
      <c r="M262" s="42"/>
      <c r="N262" s="42"/>
      <c r="O262" s="43"/>
      <c r="P262" s="42"/>
      <c r="Q262" s="41"/>
      <c r="R262" s="48"/>
      <c r="S262" s="36"/>
      <c r="T262" s="36"/>
      <c r="U262" s="36"/>
      <c r="V262" s="36"/>
      <c r="W262" s="48"/>
      <c r="X262" s="48"/>
    </row>
    <row r="263" spans="1:24" ht="15" x14ac:dyDescent="0.2">
      <c r="A263" s="39"/>
      <c r="B263" s="40"/>
      <c r="C263" s="41"/>
      <c r="D263" s="41"/>
      <c r="E263" s="41"/>
      <c r="F263" s="41"/>
      <c r="G263" s="42"/>
      <c r="H263" s="42"/>
      <c r="I263" s="42"/>
      <c r="J263" s="42"/>
      <c r="K263" s="42"/>
      <c r="L263" s="42"/>
      <c r="M263" s="42"/>
      <c r="N263" s="42"/>
      <c r="O263" s="43"/>
      <c r="P263" s="42"/>
      <c r="Q263" s="41"/>
      <c r="R263" s="48"/>
      <c r="S263" s="36"/>
      <c r="T263" s="36"/>
      <c r="U263" s="36"/>
      <c r="V263" s="36"/>
      <c r="W263" s="48"/>
      <c r="X263" s="48"/>
    </row>
    <row r="264" spans="1:24" ht="15" x14ac:dyDescent="0.2">
      <c r="A264" s="39"/>
      <c r="B264" s="40"/>
      <c r="C264" s="41"/>
      <c r="D264" s="41"/>
      <c r="E264" s="41"/>
      <c r="F264" s="41"/>
      <c r="G264" s="42"/>
      <c r="H264" s="42"/>
      <c r="I264" s="42"/>
      <c r="J264" s="42"/>
      <c r="K264" s="42"/>
      <c r="L264" s="42"/>
      <c r="M264" s="42"/>
      <c r="N264" s="42"/>
      <c r="O264" s="43"/>
      <c r="P264" s="42"/>
      <c r="Q264" s="41"/>
      <c r="R264" s="48"/>
      <c r="S264" s="36"/>
      <c r="T264" s="36"/>
      <c r="U264" s="36"/>
      <c r="V264" s="36"/>
      <c r="W264" s="48"/>
      <c r="X264" s="48"/>
    </row>
    <row r="265" spans="1:24" ht="15" x14ac:dyDescent="0.2">
      <c r="A265" s="39"/>
      <c r="B265" s="40"/>
      <c r="C265" s="41"/>
      <c r="D265" s="41"/>
      <c r="E265" s="41"/>
      <c r="F265" s="41"/>
      <c r="G265" s="42"/>
      <c r="H265" s="42"/>
      <c r="I265" s="42"/>
      <c r="J265" s="42"/>
      <c r="K265" s="42"/>
      <c r="L265" s="42"/>
      <c r="M265" s="42"/>
      <c r="N265" s="42"/>
      <c r="O265" s="43"/>
      <c r="P265" s="42"/>
      <c r="Q265" s="41"/>
      <c r="R265" s="48"/>
      <c r="S265" s="36"/>
      <c r="T265" s="36"/>
      <c r="U265" s="36"/>
      <c r="V265" s="36"/>
      <c r="W265" s="48"/>
      <c r="X265" s="48"/>
    </row>
    <row r="266" spans="1:24" ht="15" x14ac:dyDescent="0.2">
      <c r="A266" s="39"/>
      <c r="B266" s="40"/>
      <c r="C266" s="41"/>
      <c r="D266" s="41"/>
      <c r="E266" s="41"/>
      <c r="F266" s="41"/>
      <c r="G266" s="42"/>
      <c r="H266" s="42"/>
      <c r="I266" s="42"/>
      <c r="J266" s="42"/>
      <c r="K266" s="42"/>
      <c r="L266" s="42"/>
      <c r="M266" s="42"/>
      <c r="N266" s="42"/>
      <c r="O266" s="43"/>
      <c r="P266" s="42"/>
      <c r="Q266" s="41"/>
      <c r="R266" s="48"/>
      <c r="S266" s="36"/>
      <c r="T266" s="36"/>
      <c r="U266" s="36"/>
      <c r="V266" s="36"/>
      <c r="W266" s="48"/>
      <c r="X266" s="48"/>
    </row>
    <row r="267" spans="1:24" ht="15" x14ac:dyDescent="0.2">
      <c r="A267" s="39"/>
      <c r="B267" s="40"/>
      <c r="C267" s="41"/>
      <c r="D267" s="41"/>
      <c r="E267" s="41"/>
      <c r="F267" s="41"/>
      <c r="G267" s="42"/>
      <c r="H267" s="42"/>
      <c r="I267" s="42"/>
      <c r="J267" s="42"/>
      <c r="K267" s="42"/>
      <c r="L267" s="42"/>
      <c r="M267" s="42"/>
      <c r="N267" s="42"/>
      <c r="O267" s="43"/>
      <c r="P267" s="42"/>
      <c r="Q267" s="41"/>
      <c r="R267" s="48"/>
      <c r="S267" s="36"/>
      <c r="T267" s="36"/>
      <c r="U267" s="36"/>
      <c r="V267" s="36"/>
      <c r="W267" s="48"/>
      <c r="X267" s="48"/>
    </row>
    <row r="268" spans="1:24" ht="15" x14ac:dyDescent="0.2">
      <c r="A268" s="39"/>
      <c r="B268" s="40"/>
      <c r="C268" s="41"/>
      <c r="D268" s="41"/>
      <c r="E268" s="41"/>
      <c r="F268" s="41"/>
      <c r="G268" s="42"/>
      <c r="H268" s="42"/>
      <c r="I268" s="42"/>
      <c r="J268" s="42"/>
      <c r="K268" s="42"/>
      <c r="L268" s="42"/>
      <c r="M268" s="42"/>
      <c r="N268" s="42"/>
      <c r="O268" s="43"/>
      <c r="P268" s="42"/>
      <c r="Q268" s="41"/>
      <c r="R268" s="48"/>
      <c r="S268" s="36"/>
      <c r="T268" s="36"/>
      <c r="U268" s="36"/>
      <c r="V268" s="36"/>
      <c r="W268" s="48"/>
      <c r="X268" s="48"/>
    </row>
    <row r="269" spans="1:24" ht="15" x14ac:dyDescent="0.2">
      <c r="A269" s="39"/>
      <c r="B269" s="40"/>
      <c r="C269" s="41"/>
      <c r="D269" s="41"/>
      <c r="E269" s="41"/>
      <c r="F269" s="41"/>
      <c r="G269" s="42"/>
      <c r="H269" s="42"/>
      <c r="I269" s="42"/>
      <c r="J269" s="42"/>
      <c r="K269" s="42"/>
      <c r="L269" s="42"/>
      <c r="M269" s="42"/>
      <c r="N269" s="42"/>
      <c r="O269" s="43"/>
      <c r="P269" s="42"/>
      <c r="Q269" s="41"/>
      <c r="R269" s="48"/>
      <c r="S269" s="36"/>
      <c r="T269" s="36"/>
      <c r="U269" s="36"/>
      <c r="V269" s="36"/>
      <c r="W269" s="48"/>
      <c r="X269" s="48"/>
    </row>
    <row r="270" spans="1:24" ht="15.75" x14ac:dyDescent="0.25">
      <c r="A270" s="79" t="s">
        <v>3</v>
      </c>
      <c r="B270" s="79"/>
      <c r="C270" s="79"/>
      <c r="D270" s="79"/>
      <c r="E270" s="79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</row>
    <row r="271" spans="1:24" ht="15.75" x14ac:dyDescent="0.25">
      <c r="A271" s="79" t="s">
        <v>0</v>
      </c>
      <c r="B271" s="79"/>
      <c r="C271" s="79"/>
      <c r="D271" s="79"/>
      <c r="E271" s="79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</row>
    <row r="272" spans="1:24" ht="15.75" x14ac:dyDescent="0.25">
      <c r="A272" s="79" t="s">
        <v>28</v>
      </c>
      <c r="B272" s="79"/>
      <c r="C272" s="79"/>
      <c r="D272" s="79"/>
      <c r="E272" s="79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S272" s="35"/>
      <c r="T272" s="33"/>
      <c r="U272" s="33"/>
      <c r="V272" s="33"/>
      <c r="W272" s="33"/>
    </row>
    <row r="273" spans="1:23" ht="15" customHeight="1" x14ac:dyDescent="0.25">
      <c r="A273" s="79" t="s">
        <v>96</v>
      </c>
      <c r="B273" s="79"/>
      <c r="C273" s="79"/>
      <c r="D273" s="79"/>
      <c r="E273" s="79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3"/>
      <c r="Q273" s="3"/>
      <c r="S273" s="35"/>
      <c r="T273" s="33"/>
      <c r="U273" s="33"/>
      <c r="V273" s="33"/>
      <c r="W273" s="33"/>
    </row>
    <row r="274" spans="1:23" ht="143.25" customHeight="1" x14ac:dyDescent="0.25">
      <c r="A274" s="65" t="s">
        <v>6</v>
      </c>
      <c r="B274" s="60" t="s">
        <v>102</v>
      </c>
      <c r="C274" s="60" t="s">
        <v>99</v>
      </c>
      <c r="D274" s="60" t="s">
        <v>89</v>
      </c>
      <c r="E274" s="60" t="s">
        <v>90</v>
      </c>
      <c r="F274" s="61" t="s">
        <v>85</v>
      </c>
      <c r="G274" s="61" t="s">
        <v>86</v>
      </c>
      <c r="H274" s="60" t="s">
        <v>103</v>
      </c>
      <c r="I274" s="60" t="s">
        <v>1</v>
      </c>
      <c r="J274" s="60" t="s">
        <v>77</v>
      </c>
      <c r="K274" s="60" t="s">
        <v>87</v>
      </c>
      <c r="L274" s="60" t="s">
        <v>93</v>
      </c>
      <c r="M274" s="60" t="s">
        <v>79</v>
      </c>
      <c r="N274" s="60" t="s">
        <v>80</v>
      </c>
      <c r="O274" s="60" t="s">
        <v>92</v>
      </c>
      <c r="P274" s="60" t="s">
        <v>83</v>
      </c>
      <c r="Q274" s="5" t="s">
        <v>2</v>
      </c>
    </row>
    <row r="275" spans="1:23" ht="15" customHeight="1" x14ac:dyDescent="0.25">
      <c r="A275" s="37" t="s">
        <v>25</v>
      </c>
      <c r="B275" s="22">
        <v>0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23">
        <v>0</v>
      </c>
      <c r="L275" s="23">
        <v>7</v>
      </c>
      <c r="M275" s="23">
        <v>1</v>
      </c>
      <c r="N275" s="6">
        <v>9</v>
      </c>
      <c r="O275" s="6">
        <v>0</v>
      </c>
      <c r="P275" s="6">
        <v>0</v>
      </c>
      <c r="Q275" s="15">
        <f>SUM(B275:P275)</f>
        <v>17</v>
      </c>
    </row>
    <row r="276" spans="1:23" ht="15.75" x14ac:dyDescent="0.25">
      <c r="A276" s="78" t="s">
        <v>18</v>
      </c>
      <c r="B276" s="22">
        <v>2</v>
      </c>
      <c r="C276" s="6">
        <v>10</v>
      </c>
      <c r="D276" s="6">
        <v>3</v>
      </c>
      <c r="E276" s="6">
        <v>1</v>
      </c>
      <c r="F276" s="6">
        <v>6</v>
      </c>
      <c r="G276" s="6">
        <v>9</v>
      </c>
      <c r="H276" s="23">
        <v>26</v>
      </c>
      <c r="I276" s="23">
        <v>37</v>
      </c>
      <c r="J276" s="23">
        <v>12</v>
      </c>
      <c r="K276" s="23">
        <v>6</v>
      </c>
      <c r="L276" s="23">
        <v>0</v>
      </c>
      <c r="M276" s="23">
        <v>2</v>
      </c>
      <c r="N276" s="23">
        <v>2</v>
      </c>
      <c r="O276" s="25">
        <v>37</v>
      </c>
      <c r="P276" s="23">
        <v>7</v>
      </c>
      <c r="Q276" s="15">
        <f t="shared" ref="Q276:Q290" si="5">SUM(B276:P276)</f>
        <v>160</v>
      </c>
    </row>
    <row r="277" spans="1:23" ht="15.75" x14ac:dyDescent="0.25">
      <c r="A277" s="78" t="s">
        <v>19</v>
      </c>
      <c r="B277" s="22">
        <v>0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23">
        <v>0</v>
      </c>
      <c r="I277" s="23">
        <v>0</v>
      </c>
      <c r="J277" s="23">
        <v>1</v>
      </c>
      <c r="K277" s="23">
        <v>0</v>
      </c>
      <c r="L277" s="23">
        <v>0</v>
      </c>
      <c r="M277" s="23">
        <v>0</v>
      </c>
      <c r="N277" s="23">
        <v>0</v>
      </c>
      <c r="O277" s="25">
        <v>0</v>
      </c>
      <c r="P277" s="23">
        <v>0</v>
      </c>
      <c r="Q277" s="15">
        <f t="shared" si="5"/>
        <v>1</v>
      </c>
    </row>
    <row r="278" spans="1:23" ht="15.75" x14ac:dyDescent="0.25">
      <c r="A278" s="78" t="s">
        <v>20</v>
      </c>
      <c r="B278" s="22">
        <v>0</v>
      </c>
      <c r="C278" s="6">
        <v>0</v>
      </c>
      <c r="D278" s="6">
        <v>0</v>
      </c>
      <c r="E278" s="6">
        <v>1</v>
      </c>
      <c r="F278" s="6">
        <v>0</v>
      </c>
      <c r="G278" s="6">
        <v>0</v>
      </c>
      <c r="H278" s="23">
        <v>0</v>
      </c>
      <c r="I278" s="23">
        <v>1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5">
        <v>0</v>
      </c>
      <c r="P278" s="23">
        <v>0</v>
      </c>
      <c r="Q278" s="15">
        <f t="shared" si="5"/>
        <v>2</v>
      </c>
    </row>
    <row r="279" spans="1:23" ht="15.75" x14ac:dyDescent="0.25">
      <c r="A279" s="38" t="s">
        <v>21</v>
      </c>
      <c r="B279" s="22">
        <v>1</v>
      </c>
      <c r="C279" s="6">
        <v>2</v>
      </c>
      <c r="D279" s="6">
        <v>0</v>
      </c>
      <c r="E279" s="6">
        <v>0</v>
      </c>
      <c r="F279" s="6">
        <v>1</v>
      </c>
      <c r="G279" s="6">
        <v>0</v>
      </c>
      <c r="H279" s="23">
        <v>0</v>
      </c>
      <c r="I279" s="23">
        <v>3</v>
      </c>
      <c r="J279" s="23">
        <v>0</v>
      </c>
      <c r="K279" s="23">
        <v>0</v>
      </c>
      <c r="L279" s="23">
        <v>0</v>
      </c>
      <c r="M279" s="23">
        <v>0</v>
      </c>
      <c r="N279" s="23">
        <v>1</v>
      </c>
      <c r="O279" s="25">
        <v>0</v>
      </c>
      <c r="P279" s="23">
        <v>0</v>
      </c>
      <c r="Q279" s="15">
        <f t="shared" si="5"/>
        <v>8</v>
      </c>
    </row>
    <row r="280" spans="1:23" ht="30.75" x14ac:dyDescent="0.25">
      <c r="A280" s="38" t="s">
        <v>68</v>
      </c>
      <c r="B280" s="22">
        <v>242</v>
      </c>
      <c r="C280" s="6">
        <v>204</v>
      </c>
      <c r="D280" s="6">
        <v>17</v>
      </c>
      <c r="E280" s="6">
        <v>161</v>
      </c>
      <c r="F280" s="6">
        <v>129</v>
      </c>
      <c r="G280" s="6">
        <v>80</v>
      </c>
      <c r="H280" s="23">
        <v>151</v>
      </c>
      <c r="I280" s="23">
        <v>433</v>
      </c>
      <c r="J280" s="23">
        <v>76</v>
      </c>
      <c r="K280" s="23">
        <v>24</v>
      </c>
      <c r="L280" s="23">
        <v>89</v>
      </c>
      <c r="M280" s="23">
        <v>8</v>
      </c>
      <c r="N280" s="23">
        <v>23</v>
      </c>
      <c r="O280" s="25">
        <v>400</v>
      </c>
      <c r="P280" s="23">
        <v>113</v>
      </c>
      <c r="Q280" s="15">
        <f t="shared" si="5"/>
        <v>2150</v>
      </c>
    </row>
    <row r="281" spans="1:23" ht="32.25" customHeight="1" x14ac:dyDescent="0.25">
      <c r="A281" s="38" t="s">
        <v>73</v>
      </c>
      <c r="B281" s="22">
        <v>0</v>
      </c>
      <c r="C281" s="7">
        <v>1</v>
      </c>
      <c r="D281" s="6">
        <v>1</v>
      </c>
      <c r="E281" s="6">
        <v>0</v>
      </c>
      <c r="F281" s="6">
        <v>0</v>
      </c>
      <c r="G281" s="6">
        <v>0</v>
      </c>
      <c r="H281" s="23">
        <v>0</v>
      </c>
      <c r="I281" s="23">
        <v>0</v>
      </c>
      <c r="J281" s="23">
        <v>1</v>
      </c>
      <c r="K281" s="23">
        <v>0</v>
      </c>
      <c r="L281" s="23">
        <v>0</v>
      </c>
      <c r="M281" s="23">
        <v>0</v>
      </c>
      <c r="N281" s="24">
        <v>0</v>
      </c>
      <c r="O281" s="25">
        <v>0</v>
      </c>
      <c r="P281" s="23">
        <v>0</v>
      </c>
      <c r="Q281" s="15">
        <f t="shared" si="5"/>
        <v>3</v>
      </c>
    </row>
    <row r="282" spans="1:23" ht="15.75" x14ac:dyDescent="0.25">
      <c r="A282" s="50" t="s">
        <v>22</v>
      </c>
      <c r="B282" s="22">
        <v>0</v>
      </c>
      <c r="C282" s="7"/>
      <c r="D282" s="6">
        <v>0</v>
      </c>
      <c r="E282" s="7">
        <v>0</v>
      </c>
      <c r="F282" s="6">
        <v>0</v>
      </c>
      <c r="G282" s="23">
        <v>1</v>
      </c>
      <c r="H282" s="23">
        <v>1</v>
      </c>
      <c r="I282" s="23">
        <v>2</v>
      </c>
      <c r="J282" s="23">
        <v>0</v>
      </c>
      <c r="K282" s="23">
        <v>0</v>
      </c>
      <c r="L282" s="23">
        <v>0</v>
      </c>
      <c r="M282" s="23">
        <v>0</v>
      </c>
      <c r="N282" s="24">
        <v>0</v>
      </c>
      <c r="O282" s="25">
        <v>1</v>
      </c>
      <c r="P282" s="23">
        <v>0</v>
      </c>
      <c r="Q282" s="15">
        <f t="shared" si="5"/>
        <v>5</v>
      </c>
    </row>
    <row r="283" spans="1:23" ht="15" customHeight="1" x14ac:dyDescent="0.25">
      <c r="A283" s="50" t="s">
        <v>31</v>
      </c>
      <c r="B283" s="22">
        <v>5</v>
      </c>
      <c r="C283" s="6">
        <v>2</v>
      </c>
      <c r="D283" s="6">
        <v>0</v>
      </c>
      <c r="E283" s="6">
        <v>0</v>
      </c>
      <c r="F283" s="6">
        <v>0</v>
      </c>
      <c r="G283" s="23">
        <v>0</v>
      </c>
      <c r="H283" s="23">
        <v>2</v>
      </c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25">
        <v>4</v>
      </c>
      <c r="P283" s="23">
        <v>4</v>
      </c>
      <c r="Q283" s="15">
        <f t="shared" si="5"/>
        <v>17</v>
      </c>
    </row>
    <row r="284" spans="1:23" ht="15.75" x14ac:dyDescent="0.25">
      <c r="A284" s="57" t="s">
        <v>32</v>
      </c>
      <c r="B284" s="22">
        <v>1</v>
      </c>
      <c r="C284" s="6">
        <v>0</v>
      </c>
      <c r="D284" s="6">
        <v>0</v>
      </c>
      <c r="E284" s="6">
        <v>0</v>
      </c>
      <c r="F284" s="6">
        <v>0</v>
      </c>
      <c r="G284" s="23">
        <v>0</v>
      </c>
      <c r="H284" s="23">
        <v>1</v>
      </c>
      <c r="I284" s="23">
        <v>3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5">
        <v>1</v>
      </c>
      <c r="P284" s="23">
        <v>0</v>
      </c>
      <c r="Q284" s="15">
        <f t="shared" si="5"/>
        <v>6</v>
      </c>
    </row>
    <row r="285" spans="1:23" ht="15" customHeight="1" x14ac:dyDescent="0.25">
      <c r="A285" s="14" t="s">
        <v>24</v>
      </c>
      <c r="B285" s="22">
        <v>0</v>
      </c>
      <c r="C285" s="6">
        <v>0</v>
      </c>
      <c r="D285" s="6">
        <v>0</v>
      </c>
      <c r="E285" s="6">
        <v>0</v>
      </c>
      <c r="F285" s="6">
        <v>0</v>
      </c>
      <c r="G285" s="6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5">
        <v>5</v>
      </c>
      <c r="P285" s="23">
        <v>0</v>
      </c>
      <c r="Q285" s="15">
        <f t="shared" si="5"/>
        <v>5</v>
      </c>
    </row>
    <row r="286" spans="1:23" ht="15" customHeight="1" x14ac:dyDescent="0.25">
      <c r="A286" s="38" t="s">
        <v>69</v>
      </c>
      <c r="B286" s="13">
        <v>1</v>
      </c>
      <c r="C286" s="13">
        <v>1</v>
      </c>
      <c r="D286" s="13">
        <v>0</v>
      </c>
      <c r="E286" s="6">
        <v>0</v>
      </c>
      <c r="F286" s="6">
        <v>1</v>
      </c>
      <c r="G286" s="23">
        <v>1</v>
      </c>
      <c r="H286" s="23">
        <v>2</v>
      </c>
      <c r="I286" s="23">
        <v>0</v>
      </c>
      <c r="J286" s="23">
        <v>1</v>
      </c>
      <c r="K286" s="23">
        <v>0</v>
      </c>
      <c r="L286" s="23">
        <v>0</v>
      </c>
      <c r="M286" s="23">
        <v>0</v>
      </c>
      <c r="N286" s="23">
        <v>0</v>
      </c>
      <c r="O286" s="25">
        <v>1</v>
      </c>
      <c r="P286" s="23">
        <v>1</v>
      </c>
      <c r="Q286" s="15">
        <f t="shared" si="5"/>
        <v>9</v>
      </c>
    </row>
    <row r="287" spans="1:23" ht="15.75" x14ac:dyDescent="0.25">
      <c r="A287" s="38" t="s">
        <v>70</v>
      </c>
      <c r="B287" s="13">
        <v>0</v>
      </c>
      <c r="C287" s="13">
        <v>0</v>
      </c>
      <c r="D287" s="13">
        <v>0</v>
      </c>
      <c r="E287" s="6">
        <v>0</v>
      </c>
      <c r="F287" s="6">
        <v>1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5">
        <v>0</v>
      </c>
      <c r="P287" s="23">
        <v>0</v>
      </c>
      <c r="Q287" s="15">
        <f t="shared" si="5"/>
        <v>1</v>
      </c>
    </row>
    <row r="288" spans="1:23" ht="30.75" x14ac:dyDescent="0.25">
      <c r="A288" s="38" t="s">
        <v>71</v>
      </c>
      <c r="B288" s="13">
        <v>5</v>
      </c>
      <c r="C288" s="13">
        <v>1</v>
      </c>
      <c r="D288" s="13">
        <v>0</v>
      </c>
      <c r="E288" s="6">
        <v>0</v>
      </c>
      <c r="F288" s="6">
        <v>0</v>
      </c>
      <c r="G288" s="23">
        <v>0</v>
      </c>
      <c r="H288" s="23">
        <v>1</v>
      </c>
      <c r="I288" s="23">
        <v>1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  <c r="O288" s="25">
        <v>1</v>
      </c>
      <c r="P288" s="23">
        <v>0</v>
      </c>
      <c r="Q288" s="15">
        <f t="shared" si="5"/>
        <v>9</v>
      </c>
    </row>
    <row r="289" spans="1:24" ht="15.75" x14ac:dyDescent="0.25">
      <c r="A289" s="38" t="s">
        <v>72</v>
      </c>
      <c r="B289" s="13">
        <v>0</v>
      </c>
      <c r="C289" s="13">
        <v>0</v>
      </c>
      <c r="D289" s="13">
        <v>0</v>
      </c>
      <c r="E289" s="6">
        <v>0</v>
      </c>
      <c r="F289" s="6">
        <v>0</v>
      </c>
      <c r="G289" s="23">
        <v>0</v>
      </c>
      <c r="H289" s="23">
        <v>1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5">
        <v>0</v>
      </c>
      <c r="P289" s="23">
        <v>0</v>
      </c>
      <c r="Q289" s="15">
        <f t="shared" si="5"/>
        <v>1</v>
      </c>
    </row>
    <row r="290" spans="1:24" ht="15.75" x14ac:dyDescent="0.25">
      <c r="A290" s="52" t="s">
        <v>23</v>
      </c>
      <c r="B290" s="13">
        <v>0</v>
      </c>
      <c r="C290" s="13">
        <v>1</v>
      </c>
      <c r="D290" s="13">
        <v>0</v>
      </c>
      <c r="E290" s="6">
        <v>0</v>
      </c>
      <c r="F290" s="6">
        <v>0</v>
      </c>
      <c r="G290" s="6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5">
        <v>0</v>
      </c>
      <c r="P290" s="23">
        <v>0</v>
      </c>
      <c r="Q290" s="15">
        <f t="shared" si="5"/>
        <v>1</v>
      </c>
    </row>
    <row r="291" spans="1:24" ht="15.75" x14ac:dyDescent="0.25">
      <c r="A291" s="27" t="s">
        <v>2</v>
      </c>
      <c r="B291" s="62">
        <f t="shared" ref="B291:Q291" si="6">SUM(B275:B290)</f>
        <v>257</v>
      </c>
      <c r="C291" s="62">
        <f t="shared" si="6"/>
        <v>222</v>
      </c>
      <c r="D291" s="62">
        <f t="shared" si="6"/>
        <v>21</v>
      </c>
      <c r="E291" s="62">
        <f t="shared" si="6"/>
        <v>163</v>
      </c>
      <c r="F291" s="62">
        <f t="shared" si="6"/>
        <v>138</v>
      </c>
      <c r="G291" s="62">
        <f t="shared" si="6"/>
        <v>91</v>
      </c>
      <c r="H291" s="62">
        <f t="shared" si="6"/>
        <v>185</v>
      </c>
      <c r="I291" s="62">
        <f t="shared" si="6"/>
        <v>480</v>
      </c>
      <c r="J291" s="62">
        <f t="shared" si="6"/>
        <v>91</v>
      </c>
      <c r="K291" s="62">
        <f t="shared" si="6"/>
        <v>30</v>
      </c>
      <c r="L291" s="62">
        <f t="shared" si="6"/>
        <v>96</v>
      </c>
      <c r="M291" s="62">
        <f t="shared" si="6"/>
        <v>11</v>
      </c>
      <c r="N291" s="62">
        <f t="shared" si="6"/>
        <v>35</v>
      </c>
      <c r="O291" s="62">
        <f t="shared" si="6"/>
        <v>450</v>
      </c>
      <c r="P291" s="62">
        <f t="shared" si="6"/>
        <v>125</v>
      </c>
      <c r="Q291" s="71">
        <f t="shared" si="6"/>
        <v>2395</v>
      </c>
      <c r="R291" s="1"/>
      <c r="X291" s="1"/>
    </row>
    <row r="292" spans="1:24" ht="15" x14ac:dyDescent="0.2">
      <c r="A292" s="36"/>
      <c r="B292" s="40"/>
      <c r="C292" s="41"/>
      <c r="D292" s="41"/>
      <c r="E292" s="41"/>
      <c r="F292" s="41"/>
      <c r="G292" s="42"/>
      <c r="H292" s="42"/>
      <c r="I292" s="42"/>
      <c r="J292" s="42"/>
      <c r="K292" s="42"/>
      <c r="L292" s="42"/>
      <c r="M292" s="42"/>
      <c r="N292" s="42"/>
      <c r="O292" s="43"/>
      <c r="P292" s="42"/>
      <c r="Q292" s="41"/>
      <c r="R292" s="1"/>
      <c r="S292" s="36"/>
      <c r="T292" s="36"/>
      <c r="U292" s="36"/>
      <c r="V292" s="36"/>
      <c r="W292" s="29"/>
      <c r="X292" s="1"/>
    </row>
    <row r="293" spans="1:24" ht="15" x14ac:dyDescent="0.2">
      <c r="A293" s="36"/>
      <c r="B293" s="40"/>
      <c r="C293" s="41"/>
      <c r="D293" s="41"/>
      <c r="E293" s="41"/>
      <c r="F293" s="41"/>
      <c r="G293" s="42"/>
      <c r="H293" s="42"/>
      <c r="I293" s="42"/>
      <c r="J293" s="42"/>
      <c r="K293" s="42"/>
      <c r="L293" s="42"/>
      <c r="M293" s="42"/>
      <c r="N293" s="42"/>
      <c r="O293" s="43"/>
      <c r="P293" s="42"/>
      <c r="Q293" s="41"/>
      <c r="R293" s="48"/>
      <c r="S293" s="36"/>
      <c r="T293" s="36"/>
      <c r="U293" s="36"/>
      <c r="V293" s="36"/>
      <c r="W293" s="29"/>
      <c r="X293" s="48"/>
    </row>
    <row r="294" spans="1:24" ht="15" x14ac:dyDescent="0.2">
      <c r="A294" s="36"/>
      <c r="B294" s="40"/>
      <c r="C294" s="41"/>
      <c r="D294" s="41"/>
      <c r="E294" s="41"/>
      <c r="F294" s="41"/>
      <c r="G294" s="42"/>
      <c r="H294" s="42"/>
      <c r="I294" s="42"/>
      <c r="J294" s="42"/>
      <c r="K294" s="42"/>
      <c r="L294" s="42"/>
      <c r="M294" s="42"/>
      <c r="N294" s="42"/>
      <c r="O294" s="43"/>
      <c r="P294" s="42"/>
      <c r="Q294" s="41"/>
      <c r="R294" s="48"/>
      <c r="S294" s="36"/>
      <c r="T294" s="36"/>
      <c r="U294" s="36"/>
      <c r="V294" s="36"/>
      <c r="W294" s="29"/>
      <c r="X294" s="48"/>
    </row>
    <row r="295" spans="1:24" ht="97.5" customHeight="1" x14ac:dyDescent="0.25">
      <c r="A295" s="36"/>
      <c r="B295" s="40"/>
      <c r="C295" s="41"/>
      <c r="D295" s="41"/>
      <c r="E295" s="41"/>
      <c r="F295" s="41"/>
      <c r="G295" s="42"/>
      <c r="H295" s="42"/>
      <c r="I295" s="42"/>
      <c r="J295" s="42"/>
      <c r="K295" s="42"/>
      <c r="L295" s="42"/>
      <c r="M295" s="42"/>
      <c r="N295" s="42"/>
      <c r="O295" s="43"/>
      <c r="P295" s="42"/>
      <c r="Q295" s="41"/>
      <c r="R295" s="48"/>
      <c r="S295" s="34" t="s">
        <v>6</v>
      </c>
      <c r="T295" s="85" t="s">
        <v>95</v>
      </c>
      <c r="U295" s="86"/>
      <c r="V295" s="86"/>
      <c r="W295" s="103"/>
      <c r="X295" s="48"/>
    </row>
    <row r="296" spans="1:24" ht="15.75" x14ac:dyDescent="0.25">
      <c r="A296" s="36"/>
      <c r="B296" s="40"/>
      <c r="C296" s="41"/>
      <c r="D296" s="41"/>
      <c r="E296" s="41"/>
      <c r="F296" s="41"/>
      <c r="G296" s="42"/>
      <c r="H296" s="42"/>
      <c r="I296" s="42"/>
      <c r="J296" s="42"/>
      <c r="K296" s="42"/>
      <c r="L296" s="42"/>
      <c r="M296" s="42"/>
      <c r="N296" s="42"/>
      <c r="O296" s="43"/>
      <c r="P296" s="42"/>
      <c r="Q296" s="41"/>
      <c r="R296" s="48"/>
      <c r="S296" s="53" t="s">
        <v>25</v>
      </c>
      <c r="T296" s="54"/>
      <c r="U296" s="54"/>
      <c r="V296" s="55"/>
      <c r="W296" s="15">
        <v>17</v>
      </c>
      <c r="X296" s="48"/>
    </row>
    <row r="297" spans="1:24" ht="15.75" x14ac:dyDescent="0.25">
      <c r="A297" s="36"/>
      <c r="B297" s="40"/>
      <c r="C297" s="41"/>
      <c r="D297" s="41"/>
      <c r="E297" s="41"/>
      <c r="F297" s="41"/>
      <c r="G297" s="42"/>
      <c r="H297" s="42"/>
      <c r="I297" s="42"/>
      <c r="J297" s="42"/>
      <c r="K297" s="42"/>
      <c r="L297" s="42"/>
      <c r="M297" s="42"/>
      <c r="N297" s="42"/>
      <c r="O297" s="43"/>
      <c r="P297" s="42"/>
      <c r="Q297" s="41"/>
      <c r="R297" s="48"/>
      <c r="S297" s="82" t="s">
        <v>18</v>
      </c>
      <c r="T297" s="83"/>
      <c r="U297" s="83"/>
      <c r="V297" s="91"/>
      <c r="W297" s="15">
        <v>160</v>
      </c>
      <c r="X297" s="48"/>
    </row>
    <row r="298" spans="1:24" ht="15.75" x14ac:dyDescent="0.25">
      <c r="A298" s="36"/>
      <c r="B298" s="40"/>
      <c r="C298" s="41"/>
      <c r="D298" s="41"/>
      <c r="E298" s="41"/>
      <c r="F298" s="41"/>
      <c r="G298" s="42"/>
      <c r="H298" s="42"/>
      <c r="I298" s="42"/>
      <c r="J298" s="42"/>
      <c r="K298" s="42"/>
      <c r="L298" s="42"/>
      <c r="M298" s="42"/>
      <c r="N298" s="42"/>
      <c r="O298" s="43"/>
      <c r="P298" s="42"/>
      <c r="Q298" s="41"/>
      <c r="R298" s="48"/>
      <c r="S298" s="82" t="s">
        <v>19</v>
      </c>
      <c r="T298" s="83"/>
      <c r="U298" s="83"/>
      <c r="V298" s="91"/>
      <c r="W298" s="15">
        <v>1</v>
      </c>
      <c r="X298" s="48"/>
    </row>
    <row r="299" spans="1:24" ht="15.75" x14ac:dyDescent="0.25">
      <c r="A299" s="36"/>
      <c r="B299" s="40"/>
      <c r="C299" s="41"/>
      <c r="D299" s="41"/>
      <c r="E299" s="41"/>
      <c r="F299" s="41"/>
      <c r="G299" s="42"/>
      <c r="H299" s="42"/>
      <c r="I299" s="42"/>
      <c r="J299" s="42"/>
      <c r="K299" s="42"/>
      <c r="L299" s="42"/>
      <c r="M299" s="42"/>
      <c r="N299" s="42"/>
      <c r="O299" s="43"/>
      <c r="P299" s="42"/>
      <c r="Q299" s="41"/>
      <c r="R299" s="48"/>
      <c r="S299" s="82" t="s">
        <v>20</v>
      </c>
      <c r="T299" s="83"/>
      <c r="U299" s="83"/>
      <c r="V299" s="91"/>
      <c r="W299" s="15">
        <v>2</v>
      </c>
      <c r="X299" s="48"/>
    </row>
    <row r="300" spans="1:24" ht="15.75" x14ac:dyDescent="0.25">
      <c r="A300" s="36"/>
      <c r="B300" s="40"/>
      <c r="C300" s="41"/>
      <c r="D300" s="41"/>
      <c r="E300" s="41"/>
      <c r="F300" s="41"/>
      <c r="G300" s="42"/>
      <c r="H300" s="42"/>
      <c r="I300" s="42"/>
      <c r="J300" s="42"/>
      <c r="K300" s="42"/>
      <c r="L300" s="42"/>
      <c r="M300" s="42"/>
      <c r="N300" s="42"/>
      <c r="O300" s="43"/>
      <c r="P300" s="42"/>
      <c r="Q300" s="41"/>
      <c r="R300" s="48"/>
      <c r="S300" s="82" t="s">
        <v>21</v>
      </c>
      <c r="T300" s="83"/>
      <c r="U300" s="83"/>
      <c r="V300" s="91"/>
      <c r="W300" s="15">
        <v>8</v>
      </c>
      <c r="X300" s="48"/>
    </row>
    <row r="301" spans="1:24" ht="15.75" x14ac:dyDescent="0.25">
      <c r="A301" s="36"/>
      <c r="B301" s="40"/>
      <c r="C301" s="41"/>
      <c r="D301" s="41"/>
      <c r="E301" s="41"/>
      <c r="F301" s="41"/>
      <c r="G301" s="42"/>
      <c r="H301" s="42"/>
      <c r="I301" s="42"/>
      <c r="J301" s="42"/>
      <c r="K301" s="42"/>
      <c r="L301" s="42"/>
      <c r="M301" s="42"/>
      <c r="N301" s="42"/>
      <c r="O301" s="43"/>
      <c r="P301" s="42"/>
      <c r="Q301" s="41"/>
      <c r="R301" s="48"/>
      <c r="S301" s="92" t="s">
        <v>68</v>
      </c>
      <c r="T301" s="93"/>
      <c r="U301" s="93"/>
      <c r="V301" s="94"/>
      <c r="W301" s="15">
        <v>2150</v>
      </c>
      <c r="X301" s="48"/>
    </row>
    <row r="302" spans="1:24" ht="15.75" x14ac:dyDescent="0.25">
      <c r="A302" s="36"/>
      <c r="B302" s="40"/>
      <c r="C302" s="41"/>
      <c r="D302" s="41"/>
      <c r="E302" s="41"/>
      <c r="F302" s="41"/>
      <c r="G302" s="42"/>
      <c r="H302" s="42"/>
      <c r="I302" s="42"/>
      <c r="J302" s="42"/>
      <c r="K302" s="42"/>
      <c r="L302" s="42"/>
      <c r="M302" s="42"/>
      <c r="N302" s="42"/>
      <c r="O302" s="43"/>
      <c r="P302" s="42"/>
      <c r="Q302" s="41"/>
      <c r="R302" s="48"/>
      <c r="S302" s="92" t="s">
        <v>73</v>
      </c>
      <c r="T302" s="93"/>
      <c r="U302" s="93"/>
      <c r="V302" s="94"/>
      <c r="W302" s="15">
        <v>3</v>
      </c>
      <c r="X302" s="48"/>
    </row>
    <row r="303" spans="1:24" ht="15.75" x14ac:dyDescent="0.25">
      <c r="A303" s="36"/>
      <c r="B303" s="40"/>
      <c r="C303" s="41"/>
      <c r="D303" s="41"/>
      <c r="E303" s="41"/>
      <c r="F303" s="41"/>
      <c r="G303" s="42"/>
      <c r="H303" s="42"/>
      <c r="I303" s="42"/>
      <c r="J303" s="42"/>
      <c r="K303" s="42"/>
      <c r="L303" s="42"/>
      <c r="M303" s="42"/>
      <c r="N303" s="42"/>
      <c r="O303" s="43"/>
      <c r="P303" s="42"/>
      <c r="Q303" s="41"/>
      <c r="R303" s="48"/>
      <c r="S303" s="82" t="s">
        <v>22</v>
      </c>
      <c r="T303" s="83"/>
      <c r="U303" s="83"/>
      <c r="V303" s="91"/>
      <c r="W303" s="15">
        <v>5</v>
      </c>
      <c r="X303" s="48"/>
    </row>
    <row r="304" spans="1:24" ht="15.75" x14ac:dyDescent="0.25">
      <c r="A304" s="36"/>
      <c r="B304" s="40"/>
      <c r="C304" s="41"/>
      <c r="D304" s="41"/>
      <c r="E304" s="41"/>
      <c r="F304" s="41"/>
      <c r="G304" s="42"/>
      <c r="H304" s="42"/>
      <c r="I304" s="42"/>
      <c r="J304" s="42"/>
      <c r="K304" s="42"/>
      <c r="L304" s="42"/>
      <c r="M304" s="42"/>
      <c r="N304" s="42"/>
      <c r="O304" s="43"/>
      <c r="P304" s="42"/>
      <c r="Q304" s="41"/>
      <c r="R304" s="48"/>
      <c r="S304" s="82" t="s">
        <v>31</v>
      </c>
      <c r="T304" s="83"/>
      <c r="U304" s="83"/>
      <c r="V304" s="91"/>
      <c r="W304" s="15">
        <v>17</v>
      </c>
      <c r="X304" s="48"/>
    </row>
    <row r="305" spans="1:24" ht="15.75" x14ac:dyDescent="0.25">
      <c r="A305" s="36"/>
      <c r="B305" s="40"/>
      <c r="C305" s="41"/>
      <c r="D305" s="41"/>
      <c r="E305" s="41"/>
      <c r="F305" s="41"/>
      <c r="G305" s="42"/>
      <c r="H305" s="42"/>
      <c r="I305" s="42"/>
      <c r="J305" s="42"/>
      <c r="K305" s="42"/>
      <c r="L305" s="42"/>
      <c r="M305" s="42"/>
      <c r="N305" s="42"/>
      <c r="O305" s="43"/>
      <c r="P305" s="42"/>
      <c r="Q305" s="41"/>
      <c r="R305" s="48"/>
      <c r="S305" s="92" t="s">
        <v>32</v>
      </c>
      <c r="T305" s="93"/>
      <c r="U305" s="93"/>
      <c r="V305" s="94"/>
      <c r="W305" s="15">
        <v>6</v>
      </c>
      <c r="X305" s="48"/>
    </row>
    <row r="306" spans="1:24" ht="15.75" x14ac:dyDescent="0.25">
      <c r="A306" s="36"/>
      <c r="B306" s="40"/>
      <c r="C306" s="41"/>
      <c r="D306" s="41"/>
      <c r="E306" s="41"/>
      <c r="F306" s="41"/>
      <c r="G306" s="42"/>
      <c r="H306" s="42"/>
      <c r="I306" s="42"/>
      <c r="J306" s="42"/>
      <c r="K306" s="42"/>
      <c r="L306" s="42"/>
      <c r="M306" s="42"/>
      <c r="N306" s="42"/>
      <c r="O306" s="43"/>
      <c r="P306" s="42"/>
      <c r="Q306" s="41"/>
      <c r="R306" s="48"/>
      <c r="S306" s="82" t="s">
        <v>24</v>
      </c>
      <c r="T306" s="83"/>
      <c r="U306" s="83"/>
      <c r="V306" s="91"/>
      <c r="W306" s="15">
        <v>5</v>
      </c>
      <c r="X306" s="48"/>
    </row>
    <row r="307" spans="1:24" ht="15.75" x14ac:dyDescent="0.25">
      <c r="A307" s="36"/>
      <c r="B307" s="40"/>
      <c r="C307" s="41"/>
      <c r="D307" s="41"/>
      <c r="E307" s="41"/>
      <c r="F307" s="41"/>
      <c r="G307" s="42"/>
      <c r="H307" s="42"/>
      <c r="I307" s="42"/>
      <c r="J307" s="42"/>
      <c r="K307" s="42"/>
      <c r="L307" s="42"/>
      <c r="M307" s="42"/>
      <c r="N307" s="42"/>
      <c r="O307" s="43"/>
      <c r="P307" s="42"/>
      <c r="Q307" s="41"/>
      <c r="R307" s="48"/>
      <c r="S307" s="82" t="s">
        <v>69</v>
      </c>
      <c r="T307" s="83"/>
      <c r="U307" s="83"/>
      <c r="V307" s="91"/>
      <c r="W307" s="15">
        <v>9</v>
      </c>
      <c r="X307" s="48"/>
    </row>
    <row r="308" spans="1:24" ht="15.75" x14ac:dyDescent="0.25">
      <c r="A308" s="36"/>
      <c r="B308" s="40"/>
      <c r="C308" s="41"/>
      <c r="D308" s="41"/>
      <c r="E308" s="41"/>
      <c r="F308" s="41"/>
      <c r="G308" s="42"/>
      <c r="H308" s="42"/>
      <c r="I308" s="42"/>
      <c r="J308" s="42"/>
      <c r="K308" s="42"/>
      <c r="L308" s="42"/>
      <c r="M308" s="42"/>
      <c r="N308" s="42"/>
      <c r="O308" s="43"/>
      <c r="P308" s="42"/>
      <c r="Q308" s="41"/>
      <c r="R308" s="48"/>
      <c r="S308" s="82" t="s">
        <v>70</v>
      </c>
      <c r="T308" s="83"/>
      <c r="U308" s="83"/>
      <c r="V308" s="91"/>
      <c r="W308" s="15">
        <v>1</v>
      </c>
      <c r="X308" s="48"/>
    </row>
    <row r="309" spans="1:24" ht="15.75" x14ac:dyDescent="0.25">
      <c r="A309" s="36"/>
      <c r="B309" s="40"/>
      <c r="C309" s="41"/>
      <c r="D309" s="41"/>
      <c r="E309" s="41"/>
      <c r="F309" s="41"/>
      <c r="G309" s="42"/>
      <c r="H309" s="42"/>
      <c r="I309" s="42"/>
      <c r="J309" s="42"/>
      <c r="K309" s="42"/>
      <c r="L309" s="42"/>
      <c r="M309" s="42"/>
      <c r="N309" s="42"/>
      <c r="O309" s="43"/>
      <c r="P309" s="42"/>
      <c r="Q309" s="41"/>
      <c r="R309" s="48"/>
      <c r="S309" s="92" t="s">
        <v>71</v>
      </c>
      <c r="T309" s="93"/>
      <c r="U309" s="93"/>
      <c r="V309" s="94"/>
      <c r="W309" s="15">
        <v>9</v>
      </c>
      <c r="X309" s="48"/>
    </row>
    <row r="310" spans="1:24" ht="15.75" x14ac:dyDescent="0.25">
      <c r="A310" s="36"/>
      <c r="B310" s="40"/>
      <c r="C310" s="41"/>
      <c r="D310" s="41"/>
      <c r="E310" s="41"/>
      <c r="F310" s="41"/>
      <c r="G310" s="42"/>
      <c r="H310" s="42"/>
      <c r="I310" s="42"/>
      <c r="J310" s="42"/>
      <c r="K310" s="42"/>
      <c r="L310" s="42"/>
      <c r="M310" s="42"/>
      <c r="N310" s="42"/>
      <c r="O310" s="43"/>
      <c r="P310" s="42"/>
      <c r="Q310" s="41"/>
      <c r="R310" s="48"/>
      <c r="S310" s="82" t="s">
        <v>72</v>
      </c>
      <c r="T310" s="83"/>
      <c r="U310" s="83"/>
      <c r="V310" s="91"/>
      <c r="W310" s="15">
        <v>1</v>
      </c>
      <c r="X310" s="48"/>
    </row>
    <row r="311" spans="1:24" ht="15.75" x14ac:dyDescent="0.25">
      <c r="A311" s="36"/>
      <c r="B311" s="40"/>
      <c r="C311" s="41"/>
      <c r="D311" s="41"/>
      <c r="E311" s="41"/>
      <c r="F311" s="41"/>
      <c r="G311" s="42"/>
      <c r="H311" s="42"/>
      <c r="I311" s="42"/>
      <c r="J311" s="42"/>
      <c r="K311" s="42"/>
      <c r="L311" s="42"/>
      <c r="M311" s="42"/>
      <c r="N311" s="42"/>
      <c r="O311" s="43"/>
      <c r="P311" s="42"/>
      <c r="Q311" s="41"/>
      <c r="R311" s="48"/>
      <c r="S311" s="97" t="s">
        <v>23</v>
      </c>
      <c r="T311" s="97"/>
      <c r="U311" s="97"/>
      <c r="V311" s="97"/>
      <c r="W311" s="15">
        <v>1</v>
      </c>
      <c r="X311" s="48"/>
    </row>
    <row r="312" spans="1:24" ht="15.75" x14ac:dyDescent="0.25">
      <c r="A312" s="36"/>
      <c r="B312" s="40"/>
      <c r="C312" s="41"/>
      <c r="D312" s="41"/>
      <c r="E312" s="41"/>
      <c r="F312" s="41"/>
      <c r="G312" s="42"/>
      <c r="H312" s="42"/>
      <c r="I312" s="42"/>
      <c r="J312" s="42"/>
      <c r="K312" s="42"/>
      <c r="L312" s="42"/>
      <c r="M312" s="42"/>
      <c r="N312" s="42"/>
      <c r="O312" s="43"/>
      <c r="P312" s="42"/>
      <c r="Q312" s="41"/>
      <c r="R312" s="48"/>
      <c r="S312" s="109" t="s">
        <v>2</v>
      </c>
      <c r="T312" s="110"/>
      <c r="U312" s="110"/>
      <c r="V312" s="111"/>
      <c r="W312" s="71">
        <f>SUM(W296:W311)</f>
        <v>2395</v>
      </c>
      <c r="X312" s="48"/>
    </row>
    <row r="313" spans="1:24" ht="15" x14ac:dyDescent="0.2">
      <c r="A313" s="36"/>
      <c r="B313" s="40"/>
      <c r="C313" s="41"/>
      <c r="D313" s="41"/>
      <c r="E313" s="41"/>
      <c r="F313" s="41"/>
      <c r="G313" s="42"/>
      <c r="H313" s="42"/>
      <c r="I313" s="42"/>
      <c r="J313" s="42"/>
      <c r="K313" s="42"/>
      <c r="L313" s="42"/>
      <c r="M313" s="42"/>
      <c r="N313" s="42"/>
      <c r="O313" s="43"/>
      <c r="P313" s="42"/>
      <c r="Q313" s="41"/>
      <c r="R313" s="48"/>
      <c r="S313" s="36"/>
      <c r="T313" s="36"/>
      <c r="U313" s="36"/>
      <c r="V313" s="36"/>
      <c r="W313" s="29"/>
      <c r="X313" s="48"/>
    </row>
    <row r="314" spans="1:24" ht="15" x14ac:dyDescent="0.2">
      <c r="A314" s="36"/>
      <c r="B314" s="40"/>
      <c r="C314" s="41"/>
      <c r="D314" s="41"/>
      <c r="E314" s="41"/>
      <c r="F314" s="41"/>
      <c r="G314" s="42"/>
      <c r="H314" s="42"/>
      <c r="I314" s="42"/>
      <c r="J314" s="42"/>
      <c r="K314" s="42"/>
      <c r="L314" s="42"/>
      <c r="M314" s="42"/>
      <c r="N314" s="42"/>
      <c r="O314" s="43"/>
      <c r="P314" s="42"/>
      <c r="Q314" s="41"/>
      <c r="R314" s="48"/>
      <c r="S314" s="36"/>
      <c r="T314" s="36"/>
      <c r="U314" s="36"/>
      <c r="V314" s="36"/>
      <c r="W314" s="29"/>
      <c r="X314" s="48"/>
    </row>
    <row r="315" spans="1:24" ht="15" x14ac:dyDescent="0.2">
      <c r="A315" s="36"/>
      <c r="B315" s="40"/>
      <c r="C315" s="41"/>
      <c r="D315" s="41"/>
      <c r="E315" s="41"/>
      <c r="F315" s="41"/>
      <c r="G315" s="42"/>
      <c r="H315" s="42"/>
      <c r="I315" s="42"/>
      <c r="J315" s="42"/>
      <c r="K315" s="42"/>
      <c r="L315" s="42"/>
      <c r="M315" s="42"/>
      <c r="N315" s="42"/>
      <c r="O315" s="43"/>
      <c r="P315" s="42"/>
      <c r="Q315" s="41"/>
      <c r="R315" s="48"/>
      <c r="S315" s="36"/>
      <c r="T315" s="36"/>
      <c r="U315" s="36"/>
      <c r="V315" s="36"/>
      <c r="W315" s="29"/>
      <c r="X315" s="48"/>
    </row>
    <row r="316" spans="1:24" ht="15" x14ac:dyDescent="0.2">
      <c r="A316" s="36"/>
      <c r="B316" s="40"/>
      <c r="C316" s="41"/>
      <c r="D316" s="41"/>
      <c r="E316" s="41"/>
      <c r="F316" s="41"/>
      <c r="G316" s="42"/>
      <c r="H316" s="42"/>
      <c r="I316" s="42"/>
      <c r="J316" s="42"/>
      <c r="K316" s="42"/>
      <c r="L316" s="42"/>
      <c r="M316" s="42"/>
      <c r="N316" s="42"/>
      <c r="O316" s="43"/>
      <c r="P316" s="42"/>
      <c r="Q316" s="41"/>
      <c r="R316" s="48"/>
      <c r="S316" s="36"/>
      <c r="T316" s="36"/>
      <c r="U316" s="36"/>
      <c r="V316" s="36"/>
      <c r="W316" s="29"/>
      <c r="X316" s="48"/>
    </row>
    <row r="317" spans="1:24" ht="15" x14ac:dyDescent="0.2">
      <c r="A317" s="36"/>
      <c r="B317" s="40"/>
      <c r="C317" s="41"/>
      <c r="D317" s="41"/>
      <c r="E317" s="41"/>
      <c r="F317" s="41"/>
      <c r="G317" s="42"/>
      <c r="H317" s="42"/>
      <c r="I317" s="42"/>
      <c r="J317" s="42"/>
      <c r="K317" s="42"/>
      <c r="L317" s="42"/>
      <c r="M317" s="42"/>
      <c r="N317" s="42"/>
      <c r="O317" s="43"/>
      <c r="P317" s="42"/>
      <c r="Q317" s="41"/>
      <c r="R317" s="48"/>
      <c r="S317" s="36"/>
      <c r="T317" s="36"/>
      <c r="U317" s="36"/>
      <c r="V317" s="36"/>
      <c r="W317" s="29"/>
      <c r="X317" s="48"/>
    </row>
    <row r="318" spans="1:24" ht="15" x14ac:dyDescent="0.2">
      <c r="A318" s="36"/>
      <c r="B318" s="40"/>
      <c r="C318" s="41"/>
      <c r="D318" s="41"/>
      <c r="E318" s="41"/>
      <c r="F318" s="41"/>
      <c r="G318" s="42"/>
      <c r="H318" s="42"/>
      <c r="I318" s="42"/>
      <c r="J318" s="42"/>
      <c r="K318" s="42"/>
      <c r="L318" s="42"/>
      <c r="M318" s="42"/>
      <c r="N318" s="42"/>
      <c r="O318" s="43"/>
      <c r="P318" s="42"/>
      <c r="Q318" s="41"/>
      <c r="R318" s="48"/>
      <c r="S318" s="36"/>
      <c r="T318" s="36"/>
      <c r="U318" s="36"/>
      <c r="V318" s="36"/>
      <c r="W318" s="29"/>
      <c r="X318" s="48"/>
    </row>
    <row r="319" spans="1:24" ht="15" x14ac:dyDescent="0.2">
      <c r="A319" s="36"/>
      <c r="B319" s="40"/>
      <c r="C319" s="41"/>
      <c r="D319" s="41"/>
      <c r="E319" s="41"/>
      <c r="F319" s="41"/>
      <c r="G319" s="42"/>
      <c r="H319" s="42"/>
      <c r="I319" s="42"/>
      <c r="J319" s="42"/>
      <c r="K319" s="42"/>
      <c r="L319" s="42"/>
      <c r="M319" s="42"/>
      <c r="N319" s="42"/>
      <c r="O319" s="43"/>
      <c r="P319" s="42"/>
      <c r="Q319" s="41"/>
      <c r="R319" s="48"/>
      <c r="S319" s="36"/>
      <c r="T319" s="36"/>
      <c r="U319" s="36"/>
      <c r="V319" s="36"/>
      <c r="W319" s="29"/>
      <c r="X319" s="48"/>
    </row>
    <row r="320" spans="1:24" ht="15" x14ac:dyDescent="0.2">
      <c r="A320" s="36"/>
      <c r="B320" s="40"/>
      <c r="C320" s="41"/>
      <c r="D320" s="41"/>
      <c r="E320" s="41"/>
      <c r="F320" s="41"/>
      <c r="G320" s="42"/>
      <c r="H320" s="42"/>
      <c r="I320" s="42"/>
      <c r="J320" s="42"/>
      <c r="K320" s="42"/>
      <c r="L320" s="42"/>
      <c r="M320" s="42"/>
      <c r="N320" s="42"/>
      <c r="O320" s="43"/>
      <c r="P320" s="42"/>
      <c r="Q320" s="41"/>
      <c r="R320" s="48"/>
      <c r="S320" s="36"/>
      <c r="T320" s="36"/>
      <c r="U320" s="36"/>
      <c r="V320" s="36"/>
      <c r="W320" s="29"/>
      <c r="X320" s="48"/>
    </row>
    <row r="321" spans="1:24" ht="15" x14ac:dyDescent="0.2">
      <c r="A321" s="36"/>
      <c r="B321" s="40"/>
      <c r="C321" s="41"/>
      <c r="D321" s="41"/>
      <c r="E321" s="41"/>
      <c r="F321" s="41"/>
      <c r="G321" s="42"/>
      <c r="H321" s="42"/>
      <c r="I321" s="42"/>
      <c r="J321" s="42"/>
      <c r="K321" s="42"/>
      <c r="L321" s="42"/>
      <c r="M321" s="42"/>
      <c r="N321" s="42"/>
      <c r="O321" s="43"/>
      <c r="P321" s="42"/>
      <c r="Q321" s="41"/>
      <c r="R321" s="48"/>
      <c r="S321" s="36"/>
      <c r="T321" s="36"/>
      <c r="U321" s="36"/>
      <c r="V321" s="36"/>
      <c r="W321" s="29"/>
      <c r="X321" s="48"/>
    </row>
    <row r="322" spans="1:24" ht="15" x14ac:dyDescent="0.2">
      <c r="A322" s="36"/>
      <c r="B322" s="40"/>
      <c r="C322" s="41"/>
      <c r="D322" s="41"/>
      <c r="E322" s="41"/>
      <c r="F322" s="41"/>
      <c r="G322" s="42"/>
      <c r="H322" s="42"/>
      <c r="I322" s="42"/>
      <c r="J322" s="42"/>
      <c r="K322" s="42"/>
      <c r="L322" s="42"/>
      <c r="M322" s="42"/>
      <c r="N322" s="42"/>
      <c r="O322" s="43"/>
      <c r="P322" s="42"/>
      <c r="Q322" s="41"/>
      <c r="R322" s="48"/>
      <c r="S322" s="36"/>
      <c r="T322" s="36"/>
      <c r="U322" s="36"/>
      <c r="V322" s="36"/>
      <c r="W322" s="29"/>
      <c r="X322" s="48"/>
    </row>
    <row r="323" spans="1:24" ht="15" x14ac:dyDescent="0.2">
      <c r="A323" s="36"/>
      <c r="B323" s="40"/>
      <c r="C323" s="41"/>
      <c r="D323" s="41"/>
      <c r="E323" s="41"/>
      <c r="F323" s="41"/>
      <c r="G323" s="42"/>
      <c r="H323" s="42"/>
      <c r="I323" s="42"/>
      <c r="J323" s="42"/>
      <c r="K323" s="42"/>
      <c r="L323" s="42"/>
      <c r="M323" s="42"/>
      <c r="N323" s="42"/>
      <c r="O323" s="43"/>
      <c r="P323" s="42"/>
      <c r="Q323" s="41"/>
      <c r="R323" s="48"/>
      <c r="S323" s="36"/>
      <c r="T323" s="36"/>
      <c r="U323" s="36"/>
      <c r="V323" s="36"/>
      <c r="W323" s="29"/>
      <c r="X323" s="48"/>
    </row>
    <row r="324" spans="1:24" ht="15" x14ac:dyDescent="0.2">
      <c r="A324" s="36"/>
      <c r="B324" s="40"/>
      <c r="C324" s="41"/>
      <c r="D324" s="41"/>
      <c r="E324" s="41"/>
      <c r="F324" s="41"/>
      <c r="G324" s="42"/>
      <c r="H324" s="42"/>
      <c r="I324" s="42"/>
      <c r="J324" s="42"/>
      <c r="K324" s="42"/>
      <c r="L324" s="42"/>
      <c r="M324" s="42"/>
      <c r="N324" s="42"/>
      <c r="O324" s="43"/>
      <c r="P324" s="42"/>
      <c r="Q324" s="41"/>
      <c r="R324" s="48"/>
      <c r="S324" s="36"/>
      <c r="T324" s="36"/>
      <c r="U324" s="36"/>
      <c r="V324" s="36"/>
      <c r="W324" s="29"/>
      <c r="X324" s="48"/>
    </row>
    <row r="325" spans="1:24" ht="15" x14ac:dyDescent="0.2">
      <c r="A325" s="36"/>
      <c r="B325" s="40"/>
      <c r="C325" s="41"/>
      <c r="D325" s="41"/>
      <c r="E325" s="41"/>
      <c r="F325" s="41"/>
      <c r="G325" s="42"/>
      <c r="H325" s="42"/>
      <c r="I325" s="42"/>
      <c r="J325" s="42"/>
      <c r="K325" s="42"/>
      <c r="L325" s="42"/>
      <c r="M325" s="42"/>
      <c r="N325" s="42"/>
      <c r="O325" s="43"/>
      <c r="P325" s="42"/>
      <c r="Q325" s="41"/>
      <c r="R325" s="48"/>
      <c r="S325" s="36"/>
      <c r="T325" s="36"/>
      <c r="U325" s="36"/>
      <c r="V325" s="36"/>
      <c r="W325" s="29"/>
      <c r="X325" s="48"/>
    </row>
    <row r="326" spans="1:24" ht="15" x14ac:dyDescent="0.2">
      <c r="A326" s="36"/>
      <c r="B326" s="40"/>
      <c r="C326" s="41"/>
      <c r="D326" s="41"/>
      <c r="E326" s="41"/>
      <c r="F326" s="41"/>
      <c r="G326" s="42"/>
      <c r="H326" s="42"/>
      <c r="I326" s="42"/>
      <c r="J326" s="42"/>
      <c r="K326" s="42"/>
      <c r="L326" s="42"/>
      <c r="M326" s="42"/>
      <c r="N326" s="42"/>
      <c r="O326" s="43"/>
      <c r="P326" s="42"/>
      <c r="Q326" s="41"/>
      <c r="R326" s="48"/>
      <c r="S326" s="36"/>
      <c r="T326" s="36"/>
      <c r="U326" s="36"/>
      <c r="V326" s="36"/>
      <c r="W326" s="29"/>
      <c r="X326" s="48"/>
    </row>
    <row r="327" spans="1:24" ht="15" x14ac:dyDescent="0.2">
      <c r="A327" s="36"/>
      <c r="B327" s="40"/>
      <c r="C327" s="41"/>
      <c r="D327" s="41"/>
      <c r="E327" s="41"/>
      <c r="F327" s="41"/>
      <c r="G327" s="42"/>
      <c r="H327" s="42"/>
      <c r="I327" s="42"/>
      <c r="J327" s="42"/>
      <c r="K327" s="42"/>
      <c r="L327" s="42"/>
      <c r="M327" s="42"/>
      <c r="N327" s="42"/>
      <c r="O327" s="43"/>
      <c r="P327" s="42"/>
      <c r="Q327" s="41"/>
      <c r="R327" s="48"/>
      <c r="S327" s="36"/>
      <c r="T327" s="36"/>
      <c r="U327" s="36"/>
      <c r="V327" s="36"/>
      <c r="W327" s="29"/>
      <c r="X327" s="48"/>
    </row>
    <row r="328" spans="1:24" ht="15" x14ac:dyDescent="0.2">
      <c r="A328" s="36"/>
      <c r="B328" s="40"/>
      <c r="C328" s="41"/>
      <c r="D328" s="41"/>
      <c r="E328" s="41"/>
      <c r="F328" s="41"/>
      <c r="G328" s="42"/>
      <c r="H328" s="42"/>
      <c r="I328" s="42"/>
      <c r="J328" s="42"/>
      <c r="K328" s="42"/>
      <c r="L328" s="42"/>
      <c r="M328" s="42"/>
      <c r="N328" s="42"/>
      <c r="O328" s="43"/>
      <c r="P328" s="42"/>
      <c r="Q328" s="41"/>
      <c r="R328" s="48"/>
      <c r="S328" s="36"/>
      <c r="T328" s="36"/>
      <c r="U328" s="36"/>
      <c r="V328" s="36"/>
      <c r="W328" s="29"/>
      <c r="X328" s="48"/>
    </row>
    <row r="329" spans="1:24" ht="15" x14ac:dyDescent="0.2">
      <c r="A329" s="36"/>
      <c r="B329" s="40"/>
      <c r="C329" s="41"/>
      <c r="D329" s="41"/>
      <c r="E329" s="41"/>
      <c r="F329" s="41"/>
      <c r="G329" s="42"/>
      <c r="H329" s="42"/>
      <c r="I329" s="42"/>
      <c r="J329" s="42"/>
      <c r="K329" s="42"/>
      <c r="L329" s="42"/>
      <c r="M329" s="42"/>
      <c r="N329" s="42"/>
      <c r="O329" s="43"/>
      <c r="P329" s="42"/>
      <c r="Q329" s="41"/>
      <c r="R329" s="48"/>
      <c r="S329" s="36"/>
      <c r="T329" s="36"/>
      <c r="U329" s="36"/>
      <c r="V329" s="36"/>
      <c r="W329" s="29"/>
      <c r="X329" s="48"/>
    </row>
    <row r="330" spans="1:24" ht="15" x14ac:dyDescent="0.2">
      <c r="A330" s="36"/>
      <c r="B330" s="40"/>
      <c r="C330" s="41"/>
      <c r="D330" s="41"/>
      <c r="E330" s="41"/>
      <c r="F330" s="41"/>
      <c r="G330" s="42"/>
      <c r="H330" s="42"/>
      <c r="I330" s="42"/>
      <c r="J330" s="42"/>
      <c r="K330" s="42"/>
      <c r="L330" s="42"/>
      <c r="M330" s="42"/>
      <c r="N330" s="42"/>
      <c r="O330" s="43"/>
      <c r="P330" s="42"/>
      <c r="Q330" s="41"/>
      <c r="R330" s="48"/>
      <c r="S330" s="36"/>
      <c r="T330" s="36"/>
      <c r="U330" s="36"/>
      <c r="V330" s="36"/>
      <c r="W330" s="29"/>
      <c r="X330" s="48"/>
    </row>
    <row r="331" spans="1:24" ht="15" x14ac:dyDescent="0.2">
      <c r="A331" s="36"/>
      <c r="B331" s="40"/>
      <c r="C331" s="41"/>
      <c r="D331" s="41"/>
      <c r="E331" s="41"/>
      <c r="F331" s="41"/>
      <c r="G331" s="42"/>
      <c r="H331" s="42"/>
      <c r="I331" s="42"/>
      <c r="J331" s="42"/>
      <c r="K331" s="42"/>
      <c r="L331" s="42"/>
      <c r="M331" s="42"/>
      <c r="N331" s="42"/>
      <c r="O331" s="43"/>
      <c r="P331" s="42"/>
      <c r="Q331" s="41"/>
      <c r="R331" s="48"/>
      <c r="S331" s="36"/>
      <c r="T331" s="36"/>
      <c r="U331" s="36"/>
      <c r="V331" s="36"/>
      <c r="W331" s="29"/>
      <c r="X331" s="48"/>
    </row>
    <row r="332" spans="1:24" ht="15" x14ac:dyDescent="0.2">
      <c r="A332" s="36"/>
      <c r="B332" s="40"/>
      <c r="C332" s="41"/>
      <c r="D332" s="41"/>
      <c r="E332" s="41"/>
      <c r="F332" s="41"/>
      <c r="G332" s="42"/>
      <c r="H332" s="42"/>
      <c r="I332" s="42"/>
      <c r="J332" s="42"/>
      <c r="K332" s="42"/>
      <c r="L332" s="42"/>
      <c r="M332" s="42"/>
      <c r="N332" s="42"/>
      <c r="O332" s="43"/>
      <c r="P332" s="42"/>
      <c r="Q332" s="41"/>
      <c r="R332" s="48"/>
      <c r="S332" s="36"/>
      <c r="T332" s="36"/>
      <c r="U332" s="36"/>
      <c r="V332" s="36"/>
      <c r="W332" s="29"/>
      <c r="X332" s="48"/>
    </row>
    <row r="333" spans="1:24" ht="15" x14ac:dyDescent="0.2">
      <c r="A333" s="36"/>
      <c r="B333" s="40"/>
      <c r="C333" s="41"/>
      <c r="D333" s="41"/>
      <c r="E333" s="41"/>
      <c r="F333" s="41"/>
      <c r="G333" s="42"/>
      <c r="H333" s="42"/>
      <c r="I333" s="42"/>
      <c r="J333" s="42"/>
      <c r="K333" s="42"/>
      <c r="L333" s="42"/>
      <c r="M333" s="42"/>
      <c r="N333" s="42"/>
      <c r="O333" s="43"/>
      <c r="P333" s="42"/>
      <c r="Q333" s="41"/>
      <c r="R333" s="48"/>
      <c r="S333" s="36"/>
      <c r="T333" s="36"/>
      <c r="U333" s="36"/>
      <c r="V333" s="36"/>
      <c r="W333" s="29"/>
      <c r="X333" s="48"/>
    </row>
    <row r="334" spans="1:24" ht="15" x14ac:dyDescent="0.2">
      <c r="A334" s="36"/>
      <c r="B334" s="40"/>
      <c r="C334" s="41"/>
      <c r="D334" s="41"/>
      <c r="E334" s="41"/>
      <c r="F334" s="41"/>
      <c r="G334" s="42"/>
      <c r="H334" s="42"/>
      <c r="I334" s="42"/>
      <c r="J334" s="42"/>
      <c r="K334" s="42"/>
      <c r="L334" s="42"/>
      <c r="M334" s="42"/>
      <c r="N334" s="42"/>
      <c r="O334" s="43"/>
      <c r="P334" s="42"/>
      <c r="Q334" s="41"/>
      <c r="R334" s="48"/>
      <c r="S334" s="36"/>
      <c r="T334" s="36"/>
      <c r="U334" s="36"/>
      <c r="V334" s="36"/>
      <c r="W334" s="29"/>
      <c r="X334" s="48"/>
    </row>
    <row r="335" spans="1:24" ht="15" x14ac:dyDescent="0.2">
      <c r="A335" s="36"/>
      <c r="B335" s="40"/>
      <c r="C335" s="41"/>
      <c r="D335" s="41"/>
      <c r="E335" s="41"/>
      <c r="F335" s="41"/>
      <c r="G335" s="42"/>
      <c r="H335" s="42"/>
      <c r="I335" s="42"/>
      <c r="J335" s="42"/>
      <c r="K335" s="42"/>
      <c r="L335" s="42"/>
      <c r="M335" s="42"/>
      <c r="N335" s="42"/>
      <c r="O335" s="43"/>
      <c r="P335" s="42"/>
      <c r="Q335" s="41"/>
      <c r="R335" s="48"/>
      <c r="S335" s="36"/>
      <c r="T335" s="36"/>
      <c r="U335" s="36"/>
      <c r="V335" s="36"/>
      <c r="W335" s="29"/>
      <c r="X335" s="48"/>
    </row>
    <row r="336" spans="1:24" ht="15" x14ac:dyDescent="0.2">
      <c r="A336" s="36"/>
      <c r="B336" s="40"/>
      <c r="C336" s="41"/>
      <c r="D336" s="41"/>
      <c r="E336" s="41"/>
      <c r="F336" s="41"/>
      <c r="G336" s="42"/>
      <c r="H336" s="42"/>
      <c r="I336" s="42"/>
      <c r="J336" s="42"/>
      <c r="K336" s="42"/>
      <c r="L336" s="42"/>
      <c r="M336" s="42"/>
      <c r="N336" s="42"/>
      <c r="O336" s="43"/>
      <c r="P336" s="42"/>
      <c r="Q336" s="41"/>
      <c r="R336" s="48"/>
      <c r="S336" s="36"/>
      <c r="T336" s="36"/>
      <c r="U336" s="36"/>
      <c r="V336" s="36"/>
      <c r="W336" s="29"/>
      <c r="X336" s="48"/>
    </row>
    <row r="337" spans="1:24" ht="15" x14ac:dyDescent="0.2">
      <c r="A337" s="36"/>
      <c r="B337" s="40"/>
      <c r="C337" s="41"/>
      <c r="D337" s="41"/>
      <c r="E337" s="41"/>
      <c r="F337" s="41"/>
      <c r="G337" s="42"/>
      <c r="H337" s="42"/>
      <c r="I337" s="42"/>
      <c r="J337" s="42"/>
      <c r="K337" s="42"/>
      <c r="L337" s="42"/>
      <c r="M337" s="42"/>
      <c r="N337" s="42"/>
      <c r="O337" s="43"/>
      <c r="P337" s="42"/>
      <c r="Q337" s="41"/>
      <c r="R337" s="48"/>
      <c r="S337" s="36"/>
      <c r="T337" s="36"/>
      <c r="U337" s="36"/>
      <c r="V337" s="36"/>
      <c r="W337" s="29"/>
      <c r="X337" s="48"/>
    </row>
    <row r="338" spans="1:24" ht="15" x14ac:dyDescent="0.2">
      <c r="A338" s="36"/>
      <c r="B338" s="40"/>
      <c r="C338" s="41"/>
      <c r="D338" s="41"/>
      <c r="E338" s="41"/>
      <c r="F338" s="41"/>
      <c r="G338" s="42"/>
      <c r="H338" s="42"/>
      <c r="I338" s="42"/>
      <c r="J338" s="42"/>
      <c r="K338" s="42"/>
      <c r="L338" s="42"/>
      <c r="M338" s="42"/>
      <c r="N338" s="42"/>
      <c r="O338" s="43"/>
      <c r="P338" s="42"/>
      <c r="Q338" s="41"/>
      <c r="R338" s="48"/>
      <c r="S338" s="36"/>
      <c r="T338" s="36"/>
      <c r="U338" s="36"/>
      <c r="V338" s="36"/>
      <c r="W338" s="29"/>
      <c r="X338" s="48"/>
    </row>
    <row r="339" spans="1:24" ht="15" x14ac:dyDescent="0.2">
      <c r="A339" s="36"/>
      <c r="B339" s="40"/>
      <c r="C339" s="41"/>
      <c r="D339" s="41"/>
      <c r="E339" s="41"/>
      <c r="F339" s="41"/>
      <c r="G339" s="42"/>
      <c r="H339" s="42"/>
      <c r="I339" s="42"/>
      <c r="J339" s="42"/>
      <c r="K339" s="42"/>
      <c r="L339" s="42"/>
      <c r="M339" s="42"/>
      <c r="N339" s="42"/>
      <c r="O339" s="43"/>
      <c r="P339" s="42"/>
      <c r="Q339" s="41"/>
      <c r="R339" s="48"/>
      <c r="S339" s="36"/>
      <c r="T339" s="36"/>
      <c r="U339" s="36"/>
      <c r="V339" s="36"/>
      <c r="W339" s="29"/>
      <c r="X339" s="48"/>
    </row>
    <row r="340" spans="1:24" ht="15" x14ac:dyDescent="0.2">
      <c r="A340" s="36"/>
      <c r="B340" s="40"/>
      <c r="C340" s="41"/>
      <c r="D340" s="41"/>
      <c r="E340" s="41"/>
      <c r="F340" s="41"/>
      <c r="G340" s="42"/>
      <c r="H340" s="42"/>
      <c r="I340" s="42"/>
      <c r="J340" s="42"/>
      <c r="K340" s="42"/>
      <c r="L340" s="42"/>
      <c r="M340" s="42"/>
      <c r="N340" s="42"/>
      <c r="O340" s="43"/>
      <c r="P340" s="42"/>
      <c r="Q340" s="41"/>
      <c r="R340" s="48"/>
      <c r="S340" s="36"/>
      <c r="T340" s="36"/>
      <c r="U340" s="36"/>
      <c r="V340" s="36"/>
      <c r="W340" s="29"/>
      <c r="X340" s="48"/>
    </row>
    <row r="341" spans="1:24" ht="15.75" x14ac:dyDescent="0.25">
      <c r="A341" s="79" t="s">
        <v>3</v>
      </c>
      <c r="B341" s="79"/>
      <c r="C341" s="79"/>
      <c r="D341" s="79"/>
      <c r="E341" s="79"/>
      <c r="F341" s="2"/>
      <c r="G341" s="2"/>
      <c r="H341" s="2"/>
      <c r="I341" s="2"/>
      <c r="J341" s="2"/>
      <c r="K341" s="2"/>
      <c r="L341" s="46"/>
      <c r="M341" s="46"/>
      <c r="N341" s="2"/>
      <c r="O341" s="2"/>
      <c r="P341" s="2"/>
      <c r="Q341" s="2"/>
    </row>
    <row r="342" spans="1:24" ht="15.75" x14ac:dyDescent="0.25">
      <c r="A342" s="79" t="s">
        <v>0</v>
      </c>
      <c r="B342" s="79"/>
      <c r="C342" s="79"/>
      <c r="D342" s="79"/>
      <c r="E342" s="79"/>
      <c r="F342" s="2"/>
      <c r="G342" s="2"/>
      <c r="H342" s="2"/>
      <c r="I342" s="2"/>
      <c r="J342" s="2"/>
      <c r="K342" s="2"/>
      <c r="L342" s="46"/>
      <c r="M342" s="46"/>
      <c r="N342" s="2"/>
      <c r="O342" s="2"/>
      <c r="P342" s="2"/>
      <c r="Q342" s="2"/>
    </row>
    <row r="343" spans="1:24" ht="15.75" x14ac:dyDescent="0.25">
      <c r="A343" s="79" t="s">
        <v>28</v>
      </c>
      <c r="B343" s="79"/>
      <c r="C343" s="79"/>
      <c r="D343" s="79"/>
      <c r="E343" s="79"/>
      <c r="F343" s="2"/>
      <c r="G343" s="2"/>
      <c r="H343" s="2"/>
      <c r="I343" s="2"/>
      <c r="J343" s="2"/>
      <c r="K343" s="2"/>
      <c r="L343" s="46"/>
      <c r="M343" s="46"/>
      <c r="N343" s="2"/>
      <c r="O343" s="2"/>
      <c r="P343" s="2"/>
      <c r="Q343" s="2"/>
    </row>
    <row r="344" spans="1:24" ht="15.75" x14ac:dyDescent="0.25">
      <c r="A344" s="112" t="s">
        <v>30</v>
      </c>
      <c r="B344" s="113"/>
      <c r="C344" s="113"/>
      <c r="D344" s="114"/>
      <c r="E344" s="79"/>
      <c r="F344" s="2"/>
      <c r="G344" s="2"/>
      <c r="H344" s="2"/>
      <c r="I344" s="2"/>
      <c r="J344" s="2"/>
      <c r="K344" s="2"/>
      <c r="L344" s="46"/>
      <c r="M344" s="46"/>
      <c r="N344" s="2"/>
      <c r="O344" s="2"/>
      <c r="P344" s="3"/>
      <c r="Q344" s="3"/>
    </row>
    <row r="345" spans="1:24" ht="15.75" x14ac:dyDescent="0.25">
      <c r="A345" s="79"/>
      <c r="B345" s="79"/>
      <c r="C345" s="79"/>
      <c r="D345" s="79"/>
      <c r="E345" s="79"/>
      <c r="F345" s="4"/>
      <c r="G345" s="4"/>
      <c r="H345" s="2"/>
      <c r="I345" s="2"/>
      <c r="J345" s="2"/>
      <c r="K345" s="2"/>
      <c r="L345" s="46"/>
      <c r="M345" s="46"/>
      <c r="N345" s="3"/>
      <c r="O345" s="3"/>
      <c r="P345" s="3"/>
      <c r="Q345" s="3"/>
    </row>
    <row r="346" spans="1:24" ht="141" customHeight="1" x14ac:dyDescent="0.25">
      <c r="A346" s="45" t="s">
        <v>7</v>
      </c>
      <c r="B346" s="60" t="s">
        <v>102</v>
      </c>
      <c r="C346" s="60" t="s">
        <v>99</v>
      </c>
      <c r="D346" s="60" t="s">
        <v>89</v>
      </c>
      <c r="E346" s="60" t="s">
        <v>90</v>
      </c>
      <c r="F346" s="61" t="s">
        <v>75</v>
      </c>
      <c r="G346" s="61" t="s">
        <v>84</v>
      </c>
      <c r="H346" s="60" t="s">
        <v>103</v>
      </c>
      <c r="I346" s="60" t="s">
        <v>1</v>
      </c>
      <c r="J346" s="60" t="s">
        <v>77</v>
      </c>
      <c r="K346" s="60" t="s">
        <v>82</v>
      </c>
      <c r="L346" s="60" t="s">
        <v>93</v>
      </c>
      <c r="M346" s="60" t="s">
        <v>79</v>
      </c>
      <c r="N346" s="60" t="s">
        <v>80</v>
      </c>
      <c r="O346" s="60" t="s">
        <v>92</v>
      </c>
      <c r="P346" s="60" t="s">
        <v>83</v>
      </c>
      <c r="Q346" s="5" t="s">
        <v>2</v>
      </c>
    </row>
    <row r="347" spans="1:24" ht="15.75" x14ac:dyDescent="0.25">
      <c r="A347" s="38" t="s">
        <v>33</v>
      </c>
      <c r="B347" s="22">
        <v>2</v>
      </c>
      <c r="C347" s="6">
        <v>13</v>
      </c>
      <c r="D347" s="6">
        <v>4</v>
      </c>
      <c r="E347" s="6">
        <v>2</v>
      </c>
      <c r="F347" s="6">
        <v>8</v>
      </c>
      <c r="G347" s="23">
        <v>5</v>
      </c>
      <c r="H347" s="23">
        <v>10</v>
      </c>
      <c r="I347" s="23">
        <v>16</v>
      </c>
      <c r="J347" s="23">
        <v>11</v>
      </c>
      <c r="K347" s="23">
        <v>14</v>
      </c>
      <c r="L347" s="23">
        <v>0</v>
      </c>
      <c r="M347" s="23">
        <v>4</v>
      </c>
      <c r="N347" s="23">
        <v>0</v>
      </c>
      <c r="O347" s="25">
        <v>22</v>
      </c>
      <c r="P347" s="23">
        <v>2</v>
      </c>
      <c r="Q347" s="15">
        <f t="shared" ref="Q347:Q357" si="7">SUM(B347:P347)</f>
        <v>113</v>
      </c>
    </row>
    <row r="348" spans="1:24" ht="15.75" x14ac:dyDescent="0.25">
      <c r="A348" s="38" t="s">
        <v>41</v>
      </c>
      <c r="B348" s="22">
        <v>0</v>
      </c>
      <c r="C348" s="6">
        <v>0</v>
      </c>
      <c r="D348" s="6">
        <v>15</v>
      </c>
      <c r="E348" s="6">
        <v>0</v>
      </c>
      <c r="F348" s="6">
        <v>0</v>
      </c>
      <c r="G348" s="23">
        <v>0</v>
      </c>
      <c r="H348" s="23">
        <v>59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5">
        <v>82</v>
      </c>
      <c r="P348" s="23">
        <v>0</v>
      </c>
      <c r="Q348" s="15">
        <f t="shared" si="7"/>
        <v>156</v>
      </c>
    </row>
    <row r="349" spans="1:24" ht="15.75" x14ac:dyDescent="0.25">
      <c r="A349" s="38" t="s">
        <v>26</v>
      </c>
      <c r="B349" s="22">
        <v>523</v>
      </c>
      <c r="C349" s="6">
        <v>504</v>
      </c>
      <c r="D349" s="6">
        <v>46</v>
      </c>
      <c r="E349" s="6">
        <v>481</v>
      </c>
      <c r="F349" s="6">
        <v>286</v>
      </c>
      <c r="G349" s="23">
        <v>158</v>
      </c>
      <c r="H349" s="23">
        <v>369</v>
      </c>
      <c r="I349" s="23">
        <v>528</v>
      </c>
      <c r="J349" s="23">
        <v>144</v>
      </c>
      <c r="K349" s="23">
        <v>0</v>
      </c>
      <c r="L349" s="23">
        <v>35</v>
      </c>
      <c r="M349" s="23">
        <v>0</v>
      </c>
      <c r="N349" s="23">
        <v>74</v>
      </c>
      <c r="O349" s="25">
        <v>447</v>
      </c>
      <c r="P349" s="23">
        <v>174</v>
      </c>
      <c r="Q349" s="15">
        <f t="shared" si="7"/>
        <v>3769</v>
      </c>
    </row>
    <row r="350" spans="1:24" ht="15.75" x14ac:dyDescent="0.25">
      <c r="A350" s="38" t="s">
        <v>35</v>
      </c>
      <c r="B350" s="22">
        <v>2841</v>
      </c>
      <c r="C350" s="6">
        <v>3240</v>
      </c>
      <c r="D350" s="6">
        <v>190</v>
      </c>
      <c r="E350" s="6">
        <v>2638</v>
      </c>
      <c r="F350" s="6">
        <v>1782</v>
      </c>
      <c r="G350" s="23">
        <v>1150</v>
      </c>
      <c r="H350" s="23">
        <v>2204</v>
      </c>
      <c r="I350" s="23">
        <v>5083</v>
      </c>
      <c r="J350" s="23">
        <v>1230</v>
      </c>
      <c r="K350" s="23">
        <v>593</v>
      </c>
      <c r="L350" s="23">
        <v>2642</v>
      </c>
      <c r="M350" s="23">
        <v>109</v>
      </c>
      <c r="N350" s="23">
        <v>740</v>
      </c>
      <c r="O350" s="25">
        <v>7303</v>
      </c>
      <c r="P350" s="23">
        <v>1194</v>
      </c>
      <c r="Q350" s="15">
        <f t="shared" si="7"/>
        <v>32939</v>
      </c>
    </row>
    <row r="351" spans="1:24" ht="15.75" x14ac:dyDescent="0.25">
      <c r="A351" s="38" t="s">
        <v>36</v>
      </c>
      <c r="B351" s="22">
        <v>40</v>
      </c>
      <c r="C351" s="6">
        <v>222</v>
      </c>
      <c r="D351" s="6">
        <v>42</v>
      </c>
      <c r="E351" s="6">
        <v>31</v>
      </c>
      <c r="F351" s="6">
        <v>157</v>
      </c>
      <c r="G351" s="23">
        <v>201</v>
      </c>
      <c r="H351" s="23">
        <v>613</v>
      </c>
      <c r="I351" s="23">
        <v>944</v>
      </c>
      <c r="J351" s="23">
        <v>298</v>
      </c>
      <c r="K351" s="23">
        <v>123</v>
      </c>
      <c r="L351" s="23">
        <v>0</v>
      </c>
      <c r="M351" s="23">
        <v>49</v>
      </c>
      <c r="N351" s="23">
        <v>54</v>
      </c>
      <c r="O351" s="25">
        <v>818</v>
      </c>
      <c r="P351" s="23">
        <v>148</v>
      </c>
      <c r="Q351" s="15">
        <f t="shared" si="7"/>
        <v>3740</v>
      </c>
    </row>
    <row r="352" spans="1:24" ht="15.75" x14ac:dyDescent="0.25">
      <c r="A352" s="38" t="s">
        <v>40</v>
      </c>
      <c r="B352" s="22">
        <v>0</v>
      </c>
      <c r="C352" s="6">
        <v>43</v>
      </c>
      <c r="D352" s="6">
        <v>0</v>
      </c>
      <c r="E352" s="6">
        <v>0</v>
      </c>
      <c r="F352" s="6">
        <v>0</v>
      </c>
      <c r="G352" s="23">
        <v>0</v>
      </c>
      <c r="H352" s="23">
        <v>42</v>
      </c>
      <c r="I352" s="23">
        <v>88</v>
      </c>
      <c r="J352" s="23">
        <v>15</v>
      </c>
      <c r="K352" s="23">
        <v>0</v>
      </c>
      <c r="L352" s="23">
        <v>0</v>
      </c>
      <c r="M352" s="23">
        <v>0</v>
      </c>
      <c r="N352" s="23">
        <v>0</v>
      </c>
      <c r="O352" s="25">
        <v>95</v>
      </c>
      <c r="P352" s="23">
        <v>71</v>
      </c>
      <c r="Q352" s="15">
        <f t="shared" si="7"/>
        <v>354</v>
      </c>
    </row>
    <row r="353" spans="1:23" ht="15.75" x14ac:dyDescent="0.25">
      <c r="A353" s="38" t="s">
        <v>37</v>
      </c>
      <c r="B353" s="22">
        <v>1477</v>
      </c>
      <c r="C353" s="6">
        <v>132</v>
      </c>
      <c r="D353" s="6">
        <v>135</v>
      </c>
      <c r="E353" s="6">
        <v>484</v>
      </c>
      <c r="F353" s="6">
        <v>0</v>
      </c>
      <c r="G353" s="23">
        <v>268</v>
      </c>
      <c r="H353" s="23">
        <v>402</v>
      </c>
      <c r="I353" s="23">
        <v>0</v>
      </c>
      <c r="J353" s="23">
        <v>345</v>
      </c>
      <c r="K353" s="23">
        <v>0</v>
      </c>
      <c r="L353" s="23">
        <v>0</v>
      </c>
      <c r="M353" s="23">
        <v>0</v>
      </c>
      <c r="N353" s="23">
        <v>0</v>
      </c>
      <c r="O353" s="25">
        <v>497</v>
      </c>
      <c r="P353" s="23">
        <v>0</v>
      </c>
      <c r="Q353" s="15">
        <f t="shared" si="7"/>
        <v>3740</v>
      </c>
    </row>
    <row r="354" spans="1:23" ht="15.75" x14ac:dyDescent="0.25">
      <c r="A354" s="38" t="s">
        <v>38</v>
      </c>
      <c r="B354" s="22">
        <v>1419</v>
      </c>
      <c r="C354" s="6">
        <v>2462</v>
      </c>
      <c r="D354" s="6">
        <v>48</v>
      </c>
      <c r="E354" s="6">
        <v>742</v>
      </c>
      <c r="F354" s="6">
        <v>1594</v>
      </c>
      <c r="G354" s="23">
        <v>206</v>
      </c>
      <c r="H354" s="23">
        <v>892</v>
      </c>
      <c r="I354" s="23">
        <v>4958</v>
      </c>
      <c r="J354" s="23">
        <v>177</v>
      </c>
      <c r="K354" s="23">
        <v>14</v>
      </c>
      <c r="L354" s="23">
        <v>41</v>
      </c>
      <c r="M354" s="23">
        <v>2</v>
      </c>
      <c r="N354" s="23">
        <v>60</v>
      </c>
      <c r="O354" s="25">
        <v>1615</v>
      </c>
      <c r="P354" s="23">
        <v>1688</v>
      </c>
      <c r="Q354" s="15">
        <f t="shared" si="7"/>
        <v>15918</v>
      </c>
    </row>
    <row r="355" spans="1:23" ht="15.75" x14ac:dyDescent="0.25">
      <c r="A355" s="38" t="s">
        <v>39</v>
      </c>
      <c r="B355" s="22">
        <v>74</v>
      </c>
      <c r="C355" s="6">
        <v>580</v>
      </c>
      <c r="D355" s="6">
        <v>24</v>
      </c>
      <c r="E355" s="6">
        <v>524</v>
      </c>
      <c r="F355" s="6">
        <v>14</v>
      </c>
      <c r="G355" s="23">
        <v>445</v>
      </c>
      <c r="H355" s="23">
        <v>507</v>
      </c>
      <c r="I355" s="23">
        <v>23</v>
      </c>
      <c r="J355" s="23">
        <v>416</v>
      </c>
      <c r="K355" s="23">
        <v>3</v>
      </c>
      <c r="L355" s="23">
        <v>0</v>
      </c>
      <c r="M355" s="23">
        <v>0</v>
      </c>
      <c r="N355" s="23">
        <v>0</v>
      </c>
      <c r="O355" s="25">
        <v>995</v>
      </c>
      <c r="P355" s="23">
        <v>102</v>
      </c>
      <c r="Q355" s="15">
        <f t="shared" si="7"/>
        <v>3707</v>
      </c>
    </row>
    <row r="356" spans="1:23" ht="15.75" x14ac:dyDescent="0.25">
      <c r="A356" s="38" t="s">
        <v>34</v>
      </c>
      <c r="B356" s="22">
        <v>226</v>
      </c>
      <c r="C356" s="6">
        <v>144</v>
      </c>
      <c r="D356" s="6">
        <v>0</v>
      </c>
      <c r="E356" s="6">
        <v>11</v>
      </c>
      <c r="F356" s="6">
        <v>91</v>
      </c>
      <c r="G356" s="23">
        <v>119</v>
      </c>
      <c r="H356" s="23">
        <v>87</v>
      </c>
      <c r="I356" s="23">
        <v>103</v>
      </c>
      <c r="J356" s="23">
        <v>28</v>
      </c>
      <c r="K356" s="23">
        <v>0</v>
      </c>
      <c r="L356" s="23">
        <v>0</v>
      </c>
      <c r="M356" s="23">
        <v>152</v>
      </c>
      <c r="N356" s="23">
        <v>46</v>
      </c>
      <c r="O356" s="25">
        <v>94</v>
      </c>
      <c r="P356" s="23">
        <v>117</v>
      </c>
      <c r="Q356" s="15">
        <f t="shared" si="7"/>
        <v>1218</v>
      </c>
    </row>
    <row r="357" spans="1:23" ht="15.75" x14ac:dyDescent="0.25">
      <c r="A357" s="38" t="s">
        <v>74</v>
      </c>
      <c r="B357" s="22">
        <v>0</v>
      </c>
      <c r="C357" s="6">
        <v>0</v>
      </c>
      <c r="D357" s="6">
        <v>0</v>
      </c>
      <c r="E357" s="6">
        <v>0</v>
      </c>
      <c r="F357" s="6">
        <v>0</v>
      </c>
      <c r="G357" s="23">
        <v>0</v>
      </c>
      <c r="H357" s="23">
        <v>39</v>
      </c>
      <c r="I357" s="23">
        <v>29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5">
        <v>29</v>
      </c>
      <c r="P357" s="23">
        <v>0</v>
      </c>
      <c r="Q357" s="15">
        <f t="shared" si="7"/>
        <v>97</v>
      </c>
    </row>
    <row r="358" spans="1:23" ht="15.75" x14ac:dyDescent="0.25">
      <c r="A358" s="21" t="s">
        <v>2</v>
      </c>
      <c r="B358" s="59">
        <f t="shared" ref="B358:Q358" si="8">SUM(B347:B357)</f>
        <v>6602</v>
      </c>
      <c r="C358" s="59">
        <f t="shared" si="8"/>
        <v>7340</v>
      </c>
      <c r="D358" s="59">
        <f t="shared" si="8"/>
        <v>504</v>
      </c>
      <c r="E358" s="59">
        <f t="shared" si="8"/>
        <v>4913</v>
      </c>
      <c r="F358" s="59">
        <f t="shared" si="8"/>
        <v>3932</v>
      </c>
      <c r="G358" s="59">
        <f t="shared" si="8"/>
        <v>2552</v>
      </c>
      <c r="H358" s="59">
        <f t="shared" si="8"/>
        <v>5224</v>
      </c>
      <c r="I358" s="59">
        <f t="shared" si="8"/>
        <v>11772</v>
      </c>
      <c r="J358" s="59">
        <f t="shared" si="8"/>
        <v>2664</v>
      </c>
      <c r="K358" s="59">
        <f t="shared" si="8"/>
        <v>747</v>
      </c>
      <c r="L358" s="59">
        <f t="shared" si="8"/>
        <v>2718</v>
      </c>
      <c r="M358" s="59">
        <f t="shared" si="8"/>
        <v>316</v>
      </c>
      <c r="N358" s="59">
        <f t="shared" si="8"/>
        <v>974</v>
      </c>
      <c r="O358" s="59">
        <f t="shared" si="8"/>
        <v>11997</v>
      </c>
      <c r="P358" s="59">
        <f t="shared" si="8"/>
        <v>3496</v>
      </c>
      <c r="Q358" s="70">
        <f t="shared" si="8"/>
        <v>65751</v>
      </c>
    </row>
    <row r="359" spans="1:23" ht="15" x14ac:dyDescent="0.2">
      <c r="A359" s="9"/>
      <c r="B359" s="10"/>
      <c r="C359" s="10"/>
      <c r="D359" s="10"/>
      <c r="E359" s="10"/>
      <c r="F359" s="10"/>
      <c r="G359" s="10"/>
      <c r="H359" s="10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36"/>
      <c r="T359" s="1"/>
      <c r="U359" s="1"/>
      <c r="V359" s="1"/>
    </row>
    <row r="360" spans="1:23" ht="15" x14ac:dyDescent="0.2">
      <c r="A360" s="9"/>
      <c r="B360" s="10"/>
      <c r="C360" s="10"/>
      <c r="D360" s="10"/>
      <c r="E360" s="10"/>
      <c r="F360" s="10"/>
      <c r="G360" s="10"/>
      <c r="H360" s="10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36"/>
      <c r="T360" s="48"/>
      <c r="U360" s="48"/>
      <c r="V360" s="48"/>
    </row>
    <row r="361" spans="1:23" ht="15" x14ac:dyDescent="0.2">
      <c r="A361" s="9"/>
      <c r="B361" s="10"/>
      <c r="C361" s="10"/>
      <c r="D361" s="10"/>
      <c r="E361" s="10"/>
      <c r="F361" s="10"/>
      <c r="G361" s="10"/>
      <c r="H361" s="10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36"/>
      <c r="T361" s="48"/>
      <c r="U361" s="48"/>
      <c r="V361" s="48"/>
    </row>
    <row r="362" spans="1:23" ht="67.5" customHeight="1" x14ac:dyDescent="0.25">
      <c r="A362" s="9"/>
      <c r="B362" s="10"/>
      <c r="C362" s="10"/>
      <c r="D362" s="10"/>
      <c r="E362" s="10"/>
      <c r="F362" s="10"/>
      <c r="G362" s="10"/>
      <c r="H362" s="10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85" t="s">
        <v>30</v>
      </c>
      <c r="T362" s="86"/>
      <c r="U362" s="86"/>
      <c r="V362" s="86"/>
      <c r="W362" s="44" t="s">
        <v>27</v>
      </c>
    </row>
    <row r="363" spans="1:23" ht="15.75" x14ac:dyDescent="0.25">
      <c r="A363" s="9"/>
      <c r="B363" s="10"/>
      <c r="C363" s="10"/>
      <c r="D363" s="10"/>
      <c r="E363" s="10"/>
      <c r="F363" s="10"/>
      <c r="G363" s="10"/>
      <c r="H363" s="10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82" t="s">
        <v>33</v>
      </c>
      <c r="T363" s="83"/>
      <c r="U363" s="83"/>
      <c r="V363" s="83"/>
      <c r="W363" s="15">
        <v>113</v>
      </c>
    </row>
    <row r="364" spans="1:23" ht="15.75" x14ac:dyDescent="0.25">
      <c r="A364" s="9"/>
      <c r="B364" s="10"/>
      <c r="C364" s="10"/>
      <c r="D364" s="10"/>
      <c r="E364" s="10"/>
      <c r="F364" s="10"/>
      <c r="G364" s="10"/>
      <c r="H364" s="10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82" t="s">
        <v>41</v>
      </c>
      <c r="T364" s="83"/>
      <c r="U364" s="83"/>
      <c r="V364" s="83"/>
      <c r="W364" s="15">
        <v>156</v>
      </c>
    </row>
    <row r="365" spans="1:23" ht="15.75" x14ac:dyDescent="0.25">
      <c r="A365" s="9"/>
      <c r="B365" s="10"/>
      <c r="C365" s="10"/>
      <c r="D365" s="10"/>
      <c r="E365" s="10"/>
      <c r="F365" s="10"/>
      <c r="G365" s="10"/>
      <c r="H365" s="10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82" t="s">
        <v>26</v>
      </c>
      <c r="T365" s="83"/>
      <c r="U365" s="83"/>
      <c r="V365" s="83"/>
      <c r="W365" s="15">
        <v>3769</v>
      </c>
    </row>
    <row r="366" spans="1:23" ht="15.75" x14ac:dyDescent="0.25">
      <c r="A366" s="9"/>
      <c r="B366" s="10"/>
      <c r="C366" s="10"/>
      <c r="D366" s="10"/>
      <c r="E366" s="10"/>
      <c r="F366" s="10"/>
      <c r="G366" s="10"/>
      <c r="H366" s="10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82" t="s">
        <v>35</v>
      </c>
      <c r="T366" s="83"/>
      <c r="U366" s="83"/>
      <c r="V366" s="83"/>
      <c r="W366" s="15">
        <v>32939</v>
      </c>
    </row>
    <row r="367" spans="1:23" ht="15.75" x14ac:dyDescent="0.25">
      <c r="A367" s="9"/>
      <c r="B367" s="10"/>
      <c r="C367" s="10"/>
      <c r="D367" s="10"/>
      <c r="E367" s="10"/>
      <c r="F367" s="10"/>
      <c r="G367" s="10"/>
      <c r="H367" s="10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82" t="s">
        <v>36</v>
      </c>
      <c r="T367" s="83"/>
      <c r="U367" s="83"/>
      <c r="V367" s="83"/>
      <c r="W367" s="15">
        <v>3740</v>
      </c>
    </row>
    <row r="368" spans="1:23" ht="15.75" x14ac:dyDescent="0.25">
      <c r="A368" s="9"/>
      <c r="B368" s="10"/>
      <c r="C368" s="10"/>
      <c r="D368" s="10"/>
      <c r="E368" s="10"/>
      <c r="F368" s="10"/>
      <c r="G368" s="10"/>
      <c r="H368" s="10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82" t="s">
        <v>40</v>
      </c>
      <c r="T368" s="83"/>
      <c r="U368" s="83"/>
      <c r="V368" s="83"/>
      <c r="W368" s="15">
        <v>354</v>
      </c>
    </row>
    <row r="369" spans="1:23" ht="15.75" x14ac:dyDescent="0.25">
      <c r="A369" s="9"/>
      <c r="B369" s="10"/>
      <c r="C369" s="10"/>
      <c r="D369" s="10"/>
      <c r="E369" s="10"/>
      <c r="F369" s="10"/>
      <c r="G369" s="10"/>
      <c r="H369" s="10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82" t="s">
        <v>37</v>
      </c>
      <c r="T369" s="83"/>
      <c r="U369" s="83"/>
      <c r="V369" s="83"/>
      <c r="W369" s="15">
        <v>3740</v>
      </c>
    </row>
    <row r="370" spans="1:23" ht="15.75" x14ac:dyDescent="0.25">
      <c r="A370" s="9"/>
      <c r="B370" s="10"/>
      <c r="C370" s="10"/>
      <c r="D370" s="10"/>
      <c r="E370" s="10"/>
      <c r="F370" s="10"/>
      <c r="G370" s="10"/>
      <c r="H370" s="10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82" t="s">
        <v>38</v>
      </c>
      <c r="T370" s="83"/>
      <c r="U370" s="83"/>
      <c r="V370" s="83"/>
      <c r="W370" s="15">
        <v>15918</v>
      </c>
    </row>
    <row r="371" spans="1:23" ht="15.75" x14ac:dyDescent="0.25">
      <c r="A371" s="9"/>
      <c r="B371" s="10"/>
      <c r="C371" s="10"/>
      <c r="D371" s="10"/>
      <c r="E371" s="10"/>
      <c r="F371" s="10"/>
      <c r="G371" s="10"/>
      <c r="H371" s="10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82" t="s">
        <v>39</v>
      </c>
      <c r="T371" s="83"/>
      <c r="U371" s="83"/>
      <c r="V371" s="83"/>
      <c r="W371" s="15">
        <v>3707</v>
      </c>
    </row>
    <row r="372" spans="1:23" ht="15.75" x14ac:dyDescent="0.25">
      <c r="A372" s="9"/>
      <c r="B372" s="10"/>
      <c r="C372" s="10"/>
      <c r="D372" s="10"/>
      <c r="E372" s="10"/>
      <c r="F372" s="10"/>
      <c r="G372" s="10"/>
      <c r="H372" s="10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82" t="s">
        <v>34</v>
      </c>
      <c r="T372" s="83"/>
      <c r="U372" s="83"/>
      <c r="V372" s="83"/>
      <c r="W372" s="15">
        <v>1218</v>
      </c>
    </row>
    <row r="373" spans="1:23" ht="15.75" x14ac:dyDescent="0.25">
      <c r="A373" s="9"/>
      <c r="B373" s="10"/>
      <c r="C373" s="10"/>
      <c r="D373" s="10"/>
      <c r="E373" s="10"/>
      <c r="F373" s="10"/>
      <c r="G373" s="10"/>
      <c r="H373" s="10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82" t="s">
        <v>74</v>
      </c>
      <c r="T373" s="83"/>
      <c r="U373" s="83"/>
      <c r="V373" s="83"/>
      <c r="W373" s="15">
        <v>97</v>
      </c>
    </row>
    <row r="374" spans="1:23" ht="15.75" x14ac:dyDescent="0.25">
      <c r="A374" s="9"/>
      <c r="B374" s="10"/>
      <c r="C374" s="10"/>
      <c r="D374" s="10"/>
      <c r="E374" s="10"/>
      <c r="F374" s="10"/>
      <c r="G374" s="10"/>
      <c r="H374" s="10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84" t="s">
        <v>2</v>
      </c>
      <c r="T374" s="84"/>
      <c r="U374" s="84"/>
      <c r="V374" s="84"/>
      <c r="W374" s="70">
        <f>SUM(W363:W373)</f>
        <v>65751</v>
      </c>
    </row>
    <row r="375" spans="1:23" ht="15" x14ac:dyDescent="0.2">
      <c r="A375" s="9"/>
      <c r="B375" s="10"/>
      <c r="C375" s="10"/>
      <c r="D375" s="10"/>
      <c r="E375" s="10"/>
      <c r="F375" s="10"/>
      <c r="G375" s="10"/>
      <c r="H375" s="10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36"/>
      <c r="T375" s="48"/>
      <c r="U375" s="48"/>
      <c r="V375" s="48"/>
    </row>
    <row r="376" spans="1:23" ht="15" x14ac:dyDescent="0.2">
      <c r="A376" s="9"/>
      <c r="B376" s="10"/>
      <c r="C376" s="10"/>
      <c r="D376" s="10"/>
      <c r="E376" s="10"/>
      <c r="F376" s="10"/>
      <c r="G376" s="10"/>
      <c r="H376" s="10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36"/>
      <c r="T376" s="48"/>
      <c r="U376" s="48"/>
      <c r="V376" s="48"/>
    </row>
    <row r="377" spans="1:23" ht="15" x14ac:dyDescent="0.2">
      <c r="A377" s="9"/>
      <c r="B377" s="10"/>
      <c r="C377" s="10"/>
      <c r="D377" s="10"/>
      <c r="E377" s="10"/>
      <c r="F377" s="10"/>
      <c r="G377" s="10"/>
      <c r="H377" s="10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36"/>
      <c r="T377" s="48"/>
      <c r="U377" s="48"/>
      <c r="V377" s="48"/>
    </row>
    <row r="378" spans="1:23" ht="15" x14ac:dyDescent="0.2">
      <c r="A378" s="9"/>
      <c r="B378" s="10"/>
      <c r="C378" s="10"/>
      <c r="D378" s="10"/>
      <c r="E378" s="10"/>
      <c r="F378" s="10"/>
      <c r="G378" s="10"/>
      <c r="H378" s="10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36"/>
      <c r="T378" s="48"/>
      <c r="U378" s="48"/>
      <c r="V378" s="48"/>
    </row>
    <row r="379" spans="1:23" ht="15" x14ac:dyDescent="0.2">
      <c r="A379" s="9"/>
      <c r="B379" s="10"/>
      <c r="C379" s="10"/>
      <c r="D379" s="10"/>
      <c r="E379" s="10"/>
      <c r="F379" s="10"/>
      <c r="G379" s="10"/>
      <c r="H379" s="10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36"/>
      <c r="T379" s="48"/>
      <c r="U379" s="48"/>
      <c r="V379" s="48"/>
    </row>
    <row r="380" spans="1:23" ht="15" x14ac:dyDescent="0.2">
      <c r="A380" s="9"/>
      <c r="B380" s="10"/>
      <c r="C380" s="10"/>
      <c r="D380" s="10"/>
      <c r="E380" s="10"/>
      <c r="F380" s="10"/>
      <c r="G380" s="10"/>
      <c r="H380" s="10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36"/>
      <c r="T380" s="48"/>
      <c r="U380" s="48"/>
      <c r="V380" s="48"/>
    </row>
    <row r="381" spans="1:23" ht="15" x14ac:dyDescent="0.2">
      <c r="A381" s="9"/>
      <c r="B381" s="10"/>
      <c r="C381" s="10"/>
      <c r="D381" s="10"/>
      <c r="E381" s="10"/>
      <c r="F381" s="10"/>
      <c r="G381" s="10"/>
      <c r="H381" s="10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36"/>
      <c r="T381" s="48"/>
      <c r="U381" s="48"/>
      <c r="V381" s="48"/>
    </row>
    <row r="382" spans="1:23" ht="15" x14ac:dyDescent="0.2">
      <c r="A382" s="9"/>
      <c r="B382" s="10"/>
      <c r="C382" s="10"/>
      <c r="D382" s="10"/>
      <c r="E382" s="10"/>
      <c r="F382" s="10"/>
      <c r="G382" s="10"/>
      <c r="H382" s="10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36"/>
      <c r="T382" s="48"/>
      <c r="U382" s="48"/>
      <c r="V382" s="48"/>
    </row>
    <row r="383" spans="1:23" ht="15" x14ac:dyDescent="0.2">
      <c r="A383" s="9"/>
      <c r="B383" s="10"/>
      <c r="C383" s="10"/>
      <c r="D383" s="10"/>
      <c r="E383" s="10"/>
      <c r="F383" s="10"/>
      <c r="G383" s="10"/>
      <c r="H383" s="10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36"/>
      <c r="T383" s="48"/>
      <c r="U383" s="48"/>
      <c r="V383" s="48"/>
    </row>
    <row r="384" spans="1:23" ht="15" x14ac:dyDescent="0.2">
      <c r="A384" s="9"/>
      <c r="B384" s="10"/>
      <c r="C384" s="10"/>
      <c r="D384" s="10"/>
      <c r="E384" s="10"/>
      <c r="F384" s="10"/>
      <c r="G384" s="10"/>
      <c r="H384" s="10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36"/>
      <c r="T384" s="48"/>
      <c r="U384" s="48"/>
      <c r="V384" s="48"/>
    </row>
    <row r="385" spans="1:22" ht="15" x14ac:dyDescent="0.2">
      <c r="A385" s="9"/>
      <c r="B385" s="10"/>
      <c r="C385" s="10"/>
      <c r="D385" s="10"/>
      <c r="E385" s="10"/>
      <c r="F385" s="10"/>
      <c r="G385" s="10"/>
      <c r="H385" s="10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36"/>
      <c r="T385" s="48"/>
      <c r="U385" s="48"/>
      <c r="V385" s="48"/>
    </row>
    <row r="386" spans="1:22" ht="15" x14ac:dyDescent="0.2">
      <c r="A386" s="9"/>
      <c r="B386" s="10"/>
      <c r="C386" s="10"/>
      <c r="D386" s="10"/>
      <c r="E386" s="10"/>
      <c r="F386" s="10"/>
      <c r="G386" s="10"/>
      <c r="H386" s="10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36"/>
      <c r="T386" s="48"/>
      <c r="U386" s="48"/>
      <c r="V386" s="48"/>
    </row>
    <row r="387" spans="1:22" ht="15" x14ac:dyDescent="0.2">
      <c r="A387" s="9"/>
      <c r="B387" s="10"/>
      <c r="C387" s="10"/>
      <c r="D387" s="10"/>
      <c r="E387" s="10"/>
      <c r="F387" s="10"/>
      <c r="G387" s="10"/>
      <c r="H387" s="10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36"/>
      <c r="T387" s="48"/>
      <c r="U387" s="48"/>
      <c r="V387" s="48"/>
    </row>
    <row r="388" spans="1:22" ht="15" x14ac:dyDescent="0.2">
      <c r="A388" s="9"/>
      <c r="B388" s="10"/>
      <c r="C388" s="10"/>
      <c r="D388" s="10"/>
      <c r="E388" s="10"/>
      <c r="F388" s="10"/>
      <c r="G388" s="10"/>
      <c r="H388" s="10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36"/>
      <c r="T388" s="48"/>
      <c r="U388" s="48"/>
      <c r="V388" s="48"/>
    </row>
    <row r="389" spans="1:22" ht="15" x14ac:dyDescent="0.2">
      <c r="A389" s="9"/>
      <c r="B389" s="10"/>
      <c r="C389" s="10"/>
      <c r="D389" s="10"/>
      <c r="E389" s="10"/>
      <c r="F389" s="10"/>
      <c r="G389" s="10"/>
      <c r="H389" s="10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36"/>
      <c r="T389" s="48"/>
      <c r="U389" s="48"/>
      <c r="V389" s="48"/>
    </row>
    <row r="390" spans="1:22" ht="15" x14ac:dyDescent="0.2">
      <c r="A390" s="9"/>
      <c r="B390" s="10"/>
      <c r="C390" s="10"/>
      <c r="D390" s="10"/>
      <c r="E390" s="10"/>
      <c r="F390" s="10"/>
      <c r="G390" s="10"/>
      <c r="H390" s="10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36"/>
      <c r="T390" s="48"/>
      <c r="U390" s="48"/>
      <c r="V390" s="48"/>
    </row>
    <row r="391" spans="1:22" ht="15" x14ac:dyDescent="0.2">
      <c r="A391" s="9"/>
      <c r="B391" s="10"/>
      <c r="C391" s="10"/>
      <c r="D391" s="10"/>
      <c r="E391" s="10"/>
      <c r="F391" s="10"/>
      <c r="G391" s="10"/>
      <c r="H391" s="10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36"/>
      <c r="T391" s="48"/>
      <c r="U391" s="48"/>
      <c r="V391" s="48"/>
    </row>
    <row r="392" spans="1:22" ht="15" x14ac:dyDescent="0.2">
      <c r="A392" s="9"/>
      <c r="B392" s="10"/>
      <c r="C392" s="10"/>
      <c r="D392" s="10"/>
      <c r="E392" s="10"/>
      <c r="F392" s="10"/>
      <c r="G392" s="10"/>
      <c r="H392" s="10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36"/>
      <c r="T392" s="48"/>
      <c r="U392" s="48"/>
      <c r="V392" s="48"/>
    </row>
    <row r="393" spans="1:22" ht="15" x14ac:dyDescent="0.2">
      <c r="A393" s="9"/>
      <c r="B393" s="10"/>
      <c r="C393" s="10"/>
      <c r="D393" s="10"/>
      <c r="E393" s="10"/>
      <c r="F393" s="10"/>
      <c r="G393" s="10"/>
      <c r="H393" s="10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36"/>
      <c r="T393" s="48"/>
      <c r="U393" s="48"/>
      <c r="V393" s="48"/>
    </row>
    <row r="394" spans="1:22" ht="15" x14ac:dyDescent="0.2">
      <c r="A394" s="9"/>
      <c r="B394" s="10"/>
      <c r="C394" s="10"/>
      <c r="D394" s="10"/>
      <c r="E394" s="10"/>
      <c r="F394" s="10"/>
      <c r="G394" s="10"/>
      <c r="H394" s="10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36"/>
      <c r="T394" s="48"/>
      <c r="U394" s="48"/>
      <c r="V394" s="48"/>
    </row>
    <row r="395" spans="1:22" ht="15" x14ac:dyDescent="0.2">
      <c r="A395" s="9"/>
      <c r="B395" s="10"/>
      <c r="C395" s="10"/>
      <c r="D395" s="10"/>
      <c r="E395" s="10"/>
      <c r="F395" s="10"/>
      <c r="G395" s="10"/>
      <c r="H395" s="10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36"/>
      <c r="T395" s="48"/>
      <c r="U395" s="48"/>
      <c r="V395" s="48"/>
    </row>
    <row r="396" spans="1:22" ht="15" x14ac:dyDescent="0.2">
      <c r="A396" s="9"/>
      <c r="B396" s="10"/>
      <c r="C396" s="10"/>
      <c r="D396" s="10"/>
      <c r="E396" s="10"/>
      <c r="F396" s="10"/>
      <c r="G396" s="10"/>
      <c r="H396" s="10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36"/>
      <c r="T396" s="48"/>
      <c r="U396" s="48"/>
      <c r="V396" s="48"/>
    </row>
    <row r="397" spans="1:22" ht="15" x14ac:dyDescent="0.2">
      <c r="A397" s="9"/>
      <c r="B397" s="10"/>
      <c r="C397" s="10"/>
      <c r="D397" s="10"/>
      <c r="E397" s="10"/>
      <c r="F397" s="10"/>
      <c r="G397" s="10"/>
      <c r="H397" s="10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36"/>
      <c r="T397" s="48"/>
      <c r="U397" s="48"/>
      <c r="V397" s="48"/>
    </row>
    <row r="398" spans="1:22" ht="15" x14ac:dyDescent="0.2">
      <c r="A398" s="9"/>
      <c r="B398" s="10"/>
      <c r="C398" s="10"/>
      <c r="D398" s="10"/>
      <c r="E398" s="10"/>
      <c r="F398" s="10"/>
      <c r="G398" s="10"/>
      <c r="H398" s="10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36"/>
      <c r="T398" s="48"/>
      <c r="U398" s="48"/>
      <c r="V398" s="48"/>
    </row>
    <row r="399" spans="1:22" ht="15" x14ac:dyDescent="0.2">
      <c r="A399" s="9"/>
      <c r="B399" s="10"/>
      <c r="C399" s="10"/>
      <c r="D399" s="10"/>
      <c r="E399" s="10"/>
      <c r="F399" s="10"/>
      <c r="G399" s="10"/>
      <c r="H399" s="10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36"/>
      <c r="T399" s="48"/>
      <c r="U399" s="48"/>
      <c r="V399" s="48"/>
    </row>
    <row r="400" spans="1:22" x14ac:dyDescent="0.2">
      <c r="A400" s="9"/>
      <c r="B400" s="10"/>
      <c r="C400" s="10"/>
      <c r="D400" s="10"/>
      <c r="E400" s="10"/>
      <c r="F400" s="10"/>
      <c r="G400" s="10"/>
      <c r="H400" s="10"/>
      <c r="I400" s="1"/>
      <c r="J400" s="1"/>
      <c r="K400" s="1"/>
      <c r="L400" s="48"/>
      <c r="M400" s="48"/>
      <c r="N400" s="1"/>
      <c r="O400" s="1"/>
      <c r="P400" s="1"/>
      <c r="Q400" s="1"/>
    </row>
    <row r="401" spans="1:24" ht="15.75" x14ac:dyDescent="0.25">
      <c r="A401" s="79" t="s">
        <v>3</v>
      </c>
      <c r="B401" s="79"/>
      <c r="C401" s="79"/>
      <c r="D401" s="79"/>
      <c r="E401" s="79"/>
      <c r="F401" s="2"/>
      <c r="G401" s="2"/>
      <c r="H401" s="2"/>
      <c r="I401" s="2"/>
      <c r="J401" s="2"/>
      <c r="K401" s="2"/>
      <c r="L401" s="46"/>
      <c r="M401" s="46"/>
      <c r="N401" s="2"/>
      <c r="O401" s="2"/>
      <c r="P401" s="2"/>
      <c r="Q401" s="2"/>
    </row>
    <row r="402" spans="1:24" ht="15.75" x14ac:dyDescent="0.25">
      <c r="A402" s="79" t="s">
        <v>0</v>
      </c>
      <c r="B402" s="79"/>
      <c r="C402" s="79"/>
      <c r="D402" s="79"/>
      <c r="E402" s="79"/>
      <c r="F402" s="2"/>
      <c r="G402" s="2"/>
      <c r="H402" s="2"/>
      <c r="I402" s="2"/>
      <c r="J402" s="2"/>
      <c r="K402" s="2"/>
      <c r="L402" s="46"/>
      <c r="M402" s="46"/>
      <c r="N402" s="2"/>
      <c r="O402" s="2"/>
      <c r="P402" s="2"/>
      <c r="Q402" s="2"/>
    </row>
    <row r="403" spans="1:24" ht="15.75" x14ac:dyDescent="0.25">
      <c r="A403" s="79" t="s">
        <v>28</v>
      </c>
      <c r="B403" s="79"/>
      <c r="C403" s="79"/>
      <c r="D403" s="79"/>
      <c r="E403" s="79"/>
      <c r="F403" s="2"/>
      <c r="G403" s="2"/>
      <c r="H403" s="2"/>
      <c r="I403" s="2"/>
      <c r="J403" s="2"/>
      <c r="K403" s="2"/>
      <c r="L403" s="46"/>
      <c r="M403" s="46"/>
      <c r="N403" s="2"/>
      <c r="O403" s="2"/>
      <c r="P403" s="2"/>
      <c r="Q403" s="2"/>
    </row>
    <row r="404" spans="1:24" ht="15.75" x14ac:dyDescent="0.25">
      <c r="A404" s="112" t="s">
        <v>29</v>
      </c>
      <c r="B404" s="113"/>
      <c r="C404" s="113"/>
      <c r="D404" s="114"/>
      <c r="E404" s="79"/>
      <c r="F404" s="2"/>
      <c r="G404" s="2"/>
      <c r="H404" s="2"/>
      <c r="I404" s="2"/>
      <c r="J404" s="2"/>
      <c r="K404" s="2"/>
      <c r="L404" s="46"/>
      <c r="M404" s="46"/>
      <c r="N404" s="2"/>
      <c r="O404" s="2"/>
      <c r="P404" s="3"/>
      <c r="Q404" s="3"/>
    </row>
    <row r="405" spans="1:24" ht="15" x14ac:dyDescent="0.2">
      <c r="A405" s="2"/>
      <c r="B405" s="2"/>
      <c r="C405" s="2"/>
      <c r="D405" s="2"/>
      <c r="E405" s="2"/>
      <c r="F405" s="4"/>
      <c r="G405" s="4"/>
      <c r="H405" s="2"/>
      <c r="I405" s="2"/>
      <c r="J405" s="2"/>
      <c r="K405" s="2"/>
      <c r="L405" s="46"/>
      <c r="M405" s="46"/>
      <c r="N405" s="3"/>
      <c r="O405" s="3"/>
      <c r="P405" s="3"/>
      <c r="Q405" s="3"/>
      <c r="S405" s="48"/>
      <c r="T405" s="48"/>
      <c r="U405" s="48"/>
      <c r="V405" s="48"/>
      <c r="W405" s="48"/>
      <c r="X405" s="48"/>
    </row>
    <row r="406" spans="1:24" ht="145.5" customHeight="1" x14ac:dyDescent="0.25">
      <c r="A406" s="45" t="s">
        <v>7</v>
      </c>
      <c r="B406" s="60" t="s">
        <v>102</v>
      </c>
      <c r="C406" s="60" t="s">
        <v>99</v>
      </c>
      <c r="D406" s="60" t="s">
        <v>89</v>
      </c>
      <c r="E406" s="60" t="s">
        <v>90</v>
      </c>
      <c r="F406" s="61" t="s">
        <v>75</v>
      </c>
      <c r="G406" s="61" t="s">
        <v>76</v>
      </c>
      <c r="H406" s="60" t="s">
        <v>103</v>
      </c>
      <c r="I406" s="60" t="s">
        <v>1</v>
      </c>
      <c r="J406" s="60" t="s">
        <v>77</v>
      </c>
      <c r="K406" s="60" t="s">
        <v>82</v>
      </c>
      <c r="L406" s="60" t="s">
        <v>93</v>
      </c>
      <c r="M406" s="60" t="s">
        <v>79</v>
      </c>
      <c r="N406" s="60" t="s">
        <v>80</v>
      </c>
      <c r="O406" s="60" t="s">
        <v>92</v>
      </c>
      <c r="P406" s="60" t="s">
        <v>83</v>
      </c>
      <c r="Q406" s="5" t="s">
        <v>2</v>
      </c>
      <c r="X406" s="68"/>
    </row>
    <row r="407" spans="1:24" ht="15.75" x14ac:dyDescent="0.25">
      <c r="A407" s="38" t="s">
        <v>33</v>
      </c>
      <c r="B407" s="13">
        <v>0</v>
      </c>
      <c r="C407" s="13">
        <v>0</v>
      </c>
      <c r="D407" s="13">
        <v>0</v>
      </c>
      <c r="E407" s="6">
        <v>0</v>
      </c>
      <c r="F407" s="7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1</v>
      </c>
      <c r="P407" s="6">
        <v>0</v>
      </c>
      <c r="Q407" s="15">
        <f t="shared" ref="Q407:Q414" si="9">SUM(B407:P407)</f>
        <v>1</v>
      </c>
      <c r="X407" s="29"/>
    </row>
    <row r="408" spans="1:24" ht="15.75" x14ac:dyDescent="0.25">
      <c r="A408" s="38" t="s">
        <v>41</v>
      </c>
      <c r="B408" s="28">
        <v>0</v>
      </c>
      <c r="C408" s="13">
        <v>0</v>
      </c>
      <c r="D408" s="13">
        <v>1</v>
      </c>
      <c r="E408" s="8">
        <v>0</v>
      </c>
      <c r="F408" s="11">
        <v>0</v>
      </c>
      <c r="G408" s="6">
        <v>0</v>
      </c>
      <c r="H408" s="6">
        <v>2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1</v>
      </c>
      <c r="P408" s="6">
        <v>0</v>
      </c>
      <c r="Q408" s="15">
        <f t="shared" si="9"/>
        <v>4</v>
      </c>
      <c r="X408" s="29"/>
    </row>
    <row r="409" spans="1:24" ht="15.75" x14ac:dyDescent="0.25">
      <c r="A409" s="38" t="s">
        <v>26</v>
      </c>
      <c r="B409" s="13">
        <v>18</v>
      </c>
      <c r="C409" s="28">
        <v>16</v>
      </c>
      <c r="D409" s="13">
        <v>2</v>
      </c>
      <c r="E409" s="6">
        <v>14</v>
      </c>
      <c r="F409" s="7">
        <v>10</v>
      </c>
      <c r="G409" s="6">
        <v>6</v>
      </c>
      <c r="H409" s="6">
        <v>12</v>
      </c>
      <c r="I409" s="6">
        <v>25</v>
      </c>
      <c r="J409" s="6">
        <v>4</v>
      </c>
      <c r="K409" s="6">
        <v>0</v>
      </c>
      <c r="L409" s="6">
        <v>1</v>
      </c>
      <c r="M409" s="6">
        <v>0</v>
      </c>
      <c r="N409" s="6">
        <v>3</v>
      </c>
      <c r="O409" s="6">
        <v>14</v>
      </c>
      <c r="P409" s="6">
        <v>5</v>
      </c>
      <c r="Q409" s="15">
        <f t="shared" si="9"/>
        <v>130</v>
      </c>
      <c r="X409" s="29"/>
    </row>
    <row r="410" spans="1:24" ht="15.75" x14ac:dyDescent="0.25">
      <c r="A410" s="38" t="s">
        <v>35</v>
      </c>
      <c r="B410" s="28">
        <v>114</v>
      </c>
      <c r="C410" s="13">
        <v>96</v>
      </c>
      <c r="D410" s="13">
        <v>8</v>
      </c>
      <c r="E410" s="6">
        <v>93</v>
      </c>
      <c r="F410" s="7">
        <v>62</v>
      </c>
      <c r="G410" s="6">
        <v>38</v>
      </c>
      <c r="H410" s="6">
        <v>82</v>
      </c>
      <c r="I410" s="6">
        <v>207</v>
      </c>
      <c r="J410" s="6">
        <v>43</v>
      </c>
      <c r="K410" s="6">
        <v>24</v>
      </c>
      <c r="L410" s="6">
        <v>94</v>
      </c>
      <c r="M410" s="6">
        <v>4</v>
      </c>
      <c r="N410" s="6">
        <v>27</v>
      </c>
      <c r="O410" s="6">
        <v>290</v>
      </c>
      <c r="P410" s="6">
        <v>46</v>
      </c>
      <c r="Q410" s="15">
        <f t="shared" si="9"/>
        <v>1228</v>
      </c>
      <c r="X410" s="29"/>
    </row>
    <row r="411" spans="1:24" ht="15.75" x14ac:dyDescent="0.25">
      <c r="A411" s="38" t="s">
        <v>36</v>
      </c>
      <c r="B411" s="28">
        <v>2</v>
      </c>
      <c r="C411" s="28">
        <v>10</v>
      </c>
      <c r="D411" s="13">
        <v>2</v>
      </c>
      <c r="E411" s="6">
        <v>1</v>
      </c>
      <c r="F411" s="7">
        <v>6</v>
      </c>
      <c r="G411" s="6">
        <v>9</v>
      </c>
      <c r="H411" s="6">
        <v>24</v>
      </c>
      <c r="I411" s="6">
        <v>37</v>
      </c>
      <c r="J411" s="6">
        <v>12</v>
      </c>
      <c r="K411" s="6">
        <v>6</v>
      </c>
      <c r="L411" s="6">
        <v>0</v>
      </c>
      <c r="M411" s="6">
        <v>2</v>
      </c>
      <c r="N411" s="6">
        <v>2</v>
      </c>
      <c r="O411" s="6">
        <v>35</v>
      </c>
      <c r="P411" s="6">
        <v>7</v>
      </c>
      <c r="Q411" s="15">
        <f t="shared" si="9"/>
        <v>155</v>
      </c>
      <c r="X411" s="29"/>
    </row>
    <row r="412" spans="1:24" ht="15.75" x14ac:dyDescent="0.25">
      <c r="A412" s="38" t="s">
        <v>40</v>
      </c>
      <c r="B412" s="28">
        <v>0</v>
      </c>
      <c r="C412" s="28">
        <v>2</v>
      </c>
      <c r="D412" s="13">
        <v>0</v>
      </c>
      <c r="E412" s="8">
        <v>0</v>
      </c>
      <c r="F412" s="11">
        <v>0</v>
      </c>
      <c r="G412" s="6">
        <v>0</v>
      </c>
      <c r="H412" s="6">
        <v>2</v>
      </c>
      <c r="I412" s="6">
        <v>3</v>
      </c>
      <c r="J412" s="6">
        <v>1</v>
      </c>
      <c r="K412" s="6">
        <v>0</v>
      </c>
      <c r="L412" s="6">
        <v>0</v>
      </c>
      <c r="M412" s="6">
        <v>0</v>
      </c>
      <c r="N412" s="6">
        <v>0</v>
      </c>
      <c r="O412" s="6">
        <v>3</v>
      </c>
      <c r="P412" s="6">
        <v>3</v>
      </c>
      <c r="Q412" s="15">
        <f t="shared" si="9"/>
        <v>14</v>
      </c>
      <c r="X412" s="29"/>
    </row>
    <row r="413" spans="1:24" ht="15.75" x14ac:dyDescent="0.25">
      <c r="A413" s="38" t="s">
        <v>37</v>
      </c>
      <c r="B413" s="28">
        <v>53</v>
      </c>
      <c r="C413" s="28">
        <v>4</v>
      </c>
      <c r="D413" s="13">
        <v>5</v>
      </c>
      <c r="E413" s="8">
        <v>14</v>
      </c>
      <c r="F413" s="11">
        <v>0</v>
      </c>
      <c r="G413" s="6">
        <v>10</v>
      </c>
      <c r="H413" s="6">
        <v>12</v>
      </c>
      <c r="I413" s="6">
        <v>0</v>
      </c>
      <c r="J413" s="6">
        <v>11</v>
      </c>
      <c r="K413" s="6">
        <v>0</v>
      </c>
      <c r="L413" s="6">
        <v>0</v>
      </c>
      <c r="M413" s="6">
        <v>0</v>
      </c>
      <c r="N413" s="6">
        <v>0</v>
      </c>
      <c r="O413" s="6">
        <v>17</v>
      </c>
      <c r="P413" s="6">
        <v>0</v>
      </c>
      <c r="Q413" s="15">
        <f t="shared" si="9"/>
        <v>126</v>
      </c>
      <c r="X413" s="29"/>
    </row>
    <row r="414" spans="1:24" ht="15.75" x14ac:dyDescent="0.25">
      <c r="A414" s="38" t="s">
        <v>38</v>
      </c>
      <c r="B414" s="28">
        <v>57</v>
      </c>
      <c r="C414" s="28">
        <v>74</v>
      </c>
      <c r="D414" s="13">
        <v>2</v>
      </c>
      <c r="E414" s="6">
        <v>25</v>
      </c>
      <c r="F414" s="7">
        <v>55</v>
      </c>
      <c r="G414" s="6">
        <v>9</v>
      </c>
      <c r="H414" s="6">
        <v>31</v>
      </c>
      <c r="I414" s="6">
        <v>202</v>
      </c>
      <c r="J414" s="6">
        <v>6</v>
      </c>
      <c r="K414" s="6">
        <v>0</v>
      </c>
      <c r="L414" s="6">
        <v>1</v>
      </c>
      <c r="M414" s="6">
        <v>0</v>
      </c>
      <c r="N414" s="6">
        <v>2</v>
      </c>
      <c r="O414" s="6">
        <v>56</v>
      </c>
      <c r="P414" s="6">
        <v>59</v>
      </c>
      <c r="Q414" s="15">
        <f t="shared" si="9"/>
        <v>579</v>
      </c>
      <c r="X414" s="29"/>
    </row>
    <row r="415" spans="1:24" ht="15.75" x14ac:dyDescent="0.25">
      <c r="A415" s="38" t="s">
        <v>39</v>
      </c>
      <c r="B415" s="28">
        <v>7</v>
      </c>
      <c r="C415" s="28">
        <v>15</v>
      </c>
      <c r="D415" s="13">
        <v>1</v>
      </c>
      <c r="E415" s="6">
        <v>15</v>
      </c>
      <c r="F415" s="7">
        <v>1</v>
      </c>
      <c r="G415" s="6">
        <v>15</v>
      </c>
      <c r="H415" s="6">
        <v>16</v>
      </c>
      <c r="I415" s="6">
        <v>1</v>
      </c>
      <c r="J415" s="6">
        <v>13</v>
      </c>
      <c r="K415" s="6">
        <v>0</v>
      </c>
      <c r="L415" s="6">
        <v>0</v>
      </c>
      <c r="M415" s="6">
        <v>0</v>
      </c>
      <c r="N415" s="6">
        <v>0</v>
      </c>
      <c r="O415" s="6">
        <v>29</v>
      </c>
      <c r="P415" s="6">
        <v>3</v>
      </c>
      <c r="Q415" s="15">
        <f t="shared" ref="Q415:Q417" si="10">SUM(B415:P415)</f>
        <v>116</v>
      </c>
      <c r="X415" s="29"/>
    </row>
    <row r="416" spans="1:24" ht="15.75" x14ac:dyDescent="0.25">
      <c r="A416" s="38" t="s">
        <v>34</v>
      </c>
      <c r="B416" s="28">
        <v>6</v>
      </c>
      <c r="C416" s="28">
        <v>5</v>
      </c>
      <c r="D416" s="13">
        <v>0</v>
      </c>
      <c r="E416" s="6">
        <v>1</v>
      </c>
      <c r="F416" s="7">
        <v>4</v>
      </c>
      <c r="G416" s="6">
        <v>4</v>
      </c>
      <c r="H416" s="6">
        <v>3</v>
      </c>
      <c r="I416" s="6">
        <v>4</v>
      </c>
      <c r="J416" s="6">
        <v>1</v>
      </c>
      <c r="K416" s="6">
        <v>0</v>
      </c>
      <c r="L416" s="6">
        <v>0</v>
      </c>
      <c r="M416" s="6">
        <v>5</v>
      </c>
      <c r="N416" s="6">
        <v>1</v>
      </c>
      <c r="O416" s="6">
        <v>3</v>
      </c>
      <c r="P416" s="6">
        <v>2</v>
      </c>
      <c r="Q416" s="15">
        <f t="shared" si="10"/>
        <v>39</v>
      </c>
      <c r="X416" s="29"/>
    </row>
    <row r="417" spans="1:24" ht="15.75" x14ac:dyDescent="0.25">
      <c r="A417" s="38" t="s">
        <v>74</v>
      </c>
      <c r="B417" s="28">
        <v>0</v>
      </c>
      <c r="C417" s="28">
        <v>0</v>
      </c>
      <c r="D417" s="13">
        <v>0</v>
      </c>
      <c r="E417" s="6">
        <v>0</v>
      </c>
      <c r="F417" s="7">
        <v>0</v>
      </c>
      <c r="G417" s="6">
        <v>0</v>
      </c>
      <c r="H417" s="6">
        <v>1</v>
      </c>
      <c r="I417" s="6">
        <v>1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1</v>
      </c>
      <c r="P417" s="6">
        <v>0</v>
      </c>
      <c r="Q417" s="15">
        <f t="shared" si="10"/>
        <v>3</v>
      </c>
      <c r="X417" s="29"/>
    </row>
    <row r="418" spans="1:24" ht="15.75" x14ac:dyDescent="0.25">
      <c r="A418" s="21" t="s">
        <v>2</v>
      </c>
      <c r="B418" s="20">
        <f t="shared" ref="B418:Q418" si="11">SUM(B407:B417)</f>
        <v>257</v>
      </c>
      <c r="C418" s="59">
        <f t="shared" si="11"/>
        <v>222</v>
      </c>
      <c r="D418" s="59">
        <f t="shared" si="11"/>
        <v>21</v>
      </c>
      <c r="E418" s="59">
        <f t="shared" si="11"/>
        <v>163</v>
      </c>
      <c r="F418" s="59">
        <f t="shared" si="11"/>
        <v>138</v>
      </c>
      <c r="G418" s="59">
        <f t="shared" si="11"/>
        <v>91</v>
      </c>
      <c r="H418" s="59">
        <f t="shared" si="11"/>
        <v>185</v>
      </c>
      <c r="I418" s="59">
        <f t="shared" si="11"/>
        <v>480</v>
      </c>
      <c r="J418" s="59">
        <f t="shared" si="11"/>
        <v>91</v>
      </c>
      <c r="K418" s="59">
        <f t="shared" si="11"/>
        <v>30</v>
      </c>
      <c r="L418" s="59">
        <f t="shared" si="11"/>
        <v>96</v>
      </c>
      <c r="M418" s="59">
        <f t="shared" si="11"/>
        <v>11</v>
      </c>
      <c r="N418" s="59">
        <f t="shared" si="11"/>
        <v>35</v>
      </c>
      <c r="O418" s="59">
        <f t="shared" si="11"/>
        <v>450</v>
      </c>
      <c r="P418" s="59">
        <f t="shared" si="11"/>
        <v>125</v>
      </c>
      <c r="Q418" s="70">
        <f t="shared" si="11"/>
        <v>2395</v>
      </c>
      <c r="X418" s="69"/>
    </row>
    <row r="419" spans="1:24" x14ac:dyDescent="0.2">
      <c r="S419" s="48"/>
      <c r="T419" s="48"/>
      <c r="U419" s="48"/>
      <c r="V419" s="48"/>
      <c r="W419" s="48"/>
      <c r="X419" s="48"/>
    </row>
    <row r="420" spans="1:24" x14ac:dyDescent="0.2">
      <c r="S420" s="48"/>
      <c r="T420" s="48"/>
      <c r="U420" s="48"/>
      <c r="V420" s="48"/>
      <c r="W420" s="48"/>
      <c r="X420" s="48"/>
    </row>
    <row r="421" spans="1:24" x14ac:dyDescent="0.2">
      <c r="S421" s="48"/>
      <c r="T421" s="48"/>
      <c r="U421" s="48"/>
      <c r="V421" s="48"/>
      <c r="W421" s="48"/>
      <c r="X421" s="48"/>
    </row>
    <row r="422" spans="1:24" x14ac:dyDescent="0.2">
      <c r="S422" s="48"/>
      <c r="T422" s="48"/>
      <c r="U422" s="48"/>
      <c r="V422" s="48"/>
      <c r="W422" s="48"/>
      <c r="X422" s="48"/>
    </row>
    <row r="423" spans="1:24" ht="77.25" customHeight="1" x14ac:dyDescent="0.25">
      <c r="S423" s="85" t="s">
        <v>29</v>
      </c>
      <c r="T423" s="86"/>
      <c r="U423" s="86"/>
      <c r="V423" s="86"/>
      <c r="W423" s="44" t="s">
        <v>27</v>
      </c>
    </row>
    <row r="424" spans="1:24" ht="15.75" x14ac:dyDescent="0.25">
      <c r="S424" s="82" t="s">
        <v>33</v>
      </c>
      <c r="T424" s="83"/>
      <c r="U424" s="83"/>
      <c r="V424" s="83"/>
      <c r="W424" s="15">
        <v>1</v>
      </c>
    </row>
    <row r="425" spans="1:24" ht="15.75" x14ac:dyDescent="0.25">
      <c r="S425" s="82" t="s">
        <v>41</v>
      </c>
      <c r="T425" s="83"/>
      <c r="U425" s="83"/>
      <c r="V425" s="83"/>
      <c r="W425" s="15">
        <v>4</v>
      </c>
    </row>
    <row r="426" spans="1:24" ht="15.75" x14ac:dyDescent="0.25">
      <c r="S426" s="82" t="s">
        <v>26</v>
      </c>
      <c r="T426" s="83"/>
      <c r="U426" s="83"/>
      <c r="V426" s="83"/>
      <c r="W426" s="15">
        <v>130</v>
      </c>
    </row>
    <row r="427" spans="1:24" ht="15.75" x14ac:dyDescent="0.25">
      <c r="S427" s="82" t="s">
        <v>35</v>
      </c>
      <c r="T427" s="83"/>
      <c r="U427" s="83"/>
      <c r="V427" s="83"/>
      <c r="W427" s="15">
        <v>1228</v>
      </c>
    </row>
    <row r="428" spans="1:24" ht="15.75" x14ac:dyDescent="0.25">
      <c r="S428" s="82" t="s">
        <v>36</v>
      </c>
      <c r="T428" s="83"/>
      <c r="U428" s="83"/>
      <c r="V428" s="83"/>
      <c r="W428" s="15">
        <v>155</v>
      </c>
    </row>
    <row r="429" spans="1:24" ht="15.75" x14ac:dyDescent="0.25">
      <c r="S429" s="82" t="s">
        <v>40</v>
      </c>
      <c r="T429" s="83"/>
      <c r="U429" s="83"/>
      <c r="V429" s="83"/>
      <c r="W429" s="15">
        <v>14</v>
      </c>
    </row>
    <row r="430" spans="1:24" ht="15.75" x14ac:dyDescent="0.25">
      <c r="S430" s="82" t="s">
        <v>37</v>
      </c>
      <c r="T430" s="83"/>
      <c r="U430" s="83"/>
      <c r="V430" s="83"/>
      <c r="W430" s="15">
        <v>126</v>
      </c>
    </row>
    <row r="431" spans="1:24" ht="15.75" x14ac:dyDescent="0.25">
      <c r="S431" s="82" t="s">
        <v>38</v>
      </c>
      <c r="T431" s="83"/>
      <c r="U431" s="83"/>
      <c r="V431" s="83"/>
      <c r="W431" s="15">
        <v>579</v>
      </c>
    </row>
    <row r="432" spans="1:24" ht="15.75" x14ac:dyDescent="0.25">
      <c r="S432" s="82" t="s">
        <v>39</v>
      </c>
      <c r="T432" s="83"/>
      <c r="U432" s="83"/>
      <c r="V432" s="83"/>
      <c r="W432" s="15">
        <v>116</v>
      </c>
    </row>
    <row r="433" spans="19:23" ht="15.75" x14ac:dyDescent="0.25">
      <c r="S433" s="82" t="s">
        <v>34</v>
      </c>
      <c r="T433" s="83"/>
      <c r="U433" s="83"/>
      <c r="V433" s="83"/>
      <c r="W433" s="15">
        <v>39</v>
      </c>
    </row>
    <row r="434" spans="19:23" ht="15.75" x14ac:dyDescent="0.25">
      <c r="S434" s="82" t="s">
        <v>74</v>
      </c>
      <c r="T434" s="83"/>
      <c r="U434" s="83"/>
      <c r="V434" s="83"/>
      <c r="W434" s="15">
        <v>3</v>
      </c>
    </row>
    <row r="435" spans="19:23" ht="15.75" x14ac:dyDescent="0.25">
      <c r="S435" s="104" t="s">
        <v>2</v>
      </c>
      <c r="T435" s="105"/>
      <c r="U435" s="105"/>
      <c r="V435" s="105"/>
      <c r="W435" s="70">
        <f>SUM(W424:W434)</f>
        <v>2395</v>
      </c>
    </row>
  </sheetData>
  <mergeCells count="145">
    <mergeCell ref="R60:U60"/>
    <mergeCell ref="S155:V155"/>
    <mergeCell ref="S312:V312"/>
    <mergeCell ref="S238:V238"/>
    <mergeCell ref="R87:U87"/>
    <mergeCell ref="S182:V182"/>
    <mergeCell ref="S310:V310"/>
    <mergeCell ref="S311:V311"/>
    <mergeCell ref="S151:V151"/>
    <mergeCell ref="S304:V304"/>
    <mergeCell ref="A344:D344"/>
    <mergeCell ref="A404:D404"/>
    <mergeCell ref="S167:V167"/>
    <mergeCell ref="S236:V236"/>
    <mergeCell ref="S237:V237"/>
    <mergeCell ref="S239:V239"/>
    <mergeCell ref="S297:V297"/>
    <mergeCell ref="S298:V298"/>
    <mergeCell ref="S299:V299"/>
    <mergeCell ref="S433:V433"/>
    <mergeCell ref="S434:V434"/>
    <mergeCell ref="S435:V435"/>
    <mergeCell ref="S300:V300"/>
    <mergeCell ref="R68:U68"/>
    <mergeCell ref="R69:U69"/>
    <mergeCell ref="R70:U70"/>
    <mergeCell ref="R71:U71"/>
    <mergeCell ref="R72:U72"/>
    <mergeCell ref="R73:U73"/>
    <mergeCell ref="R74:U74"/>
    <mergeCell ref="R75:U75"/>
    <mergeCell ref="R76:U76"/>
    <mergeCell ref="T143:W144"/>
    <mergeCell ref="R83:U83"/>
    <mergeCell ref="R84:U84"/>
    <mergeCell ref="S153:V153"/>
    <mergeCell ref="R88:U88"/>
    <mergeCell ref="S146:V146"/>
    <mergeCell ref="S147:V147"/>
    <mergeCell ref="S148:V148"/>
    <mergeCell ref="S149:V149"/>
    <mergeCell ref="S150:V150"/>
    <mergeCell ref="S230:V230"/>
    <mergeCell ref="S301:V301"/>
    <mergeCell ref="S302:V302"/>
    <mergeCell ref="S303:V303"/>
    <mergeCell ref="S427:V427"/>
    <mergeCell ref="S428:V428"/>
    <mergeCell ref="S429:V429"/>
    <mergeCell ref="S430:V430"/>
    <mergeCell ref="S431:V431"/>
    <mergeCell ref="S432:V432"/>
    <mergeCell ref="S305:V305"/>
    <mergeCell ref="S306:V306"/>
    <mergeCell ref="S168:V168"/>
    <mergeCell ref="S169:V169"/>
    <mergeCell ref="S170:V170"/>
    <mergeCell ref="S229:V229"/>
    <mergeCell ref="S220:S222"/>
    <mergeCell ref="T220:W222"/>
    <mergeCell ref="S226:V226"/>
    <mergeCell ref="S231:V231"/>
    <mergeCell ref="S232:V232"/>
    <mergeCell ref="S173:V173"/>
    <mergeCell ref="S174:V174"/>
    <mergeCell ref="R50:U50"/>
    <mergeCell ref="R48:R49"/>
    <mergeCell ref="R51:U51"/>
    <mergeCell ref="R52:U52"/>
    <mergeCell ref="S227:V227"/>
    <mergeCell ref="S228:V228"/>
    <mergeCell ref="S48:V49"/>
    <mergeCell ref="R61:U61"/>
    <mergeCell ref="R62:U62"/>
    <mergeCell ref="R63:U63"/>
    <mergeCell ref="R64:U64"/>
    <mergeCell ref="R53:U53"/>
    <mergeCell ref="R65:U65"/>
    <mergeCell ref="R66:U66"/>
    <mergeCell ref="R54:U54"/>
    <mergeCell ref="R55:U55"/>
    <mergeCell ref="R56:U56"/>
    <mergeCell ref="R57:U57"/>
    <mergeCell ref="R58:U58"/>
    <mergeCell ref="R59:U59"/>
    <mergeCell ref="R77:U77"/>
    <mergeCell ref="S163:V163"/>
    <mergeCell ref="S183:V183"/>
    <mergeCell ref="S152:V152"/>
    <mergeCell ref="R67:U67"/>
    <mergeCell ref="R85:U85"/>
    <mergeCell ref="S181:V181"/>
    <mergeCell ref="R86:U86"/>
    <mergeCell ref="R78:U78"/>
    <mergeCell ref="R79:U79"/>
    <mergeCell ref="R80:U80"/>
    <mergeCell ref="R81:U81"/>
    <mergeCell ref="R82:U82"/>
    <mergeCell ref="S164:V164"/>
    <mergeCell ref="S165:V165"/>
    <mergeCell ref="S166:V166"/>
    <mergeCell ref="S154:V154"/>
    <mergeCell ref="S156:V156"/>
    <mergeCell ref="S157:V157"/>
    <mergeCell ref="S158:V158"/>
    <mergeCell ref="S143:S144"/>
    <mergeCell ref="S145:V145"/>
    <mergeCell ref="S159:V159"/>
    <mergeCell ref="S160:V160"/>
    <mergeCell ref="S161:V161"/>
    <mergeCell ref="S162:V162"/>
    <mergeCell ref="S171:V171"/>
    <mergeCell ref="S172:V172"/>
    <mergeCell ref="S362:V362"/>
    <mergeCell ref="S363:V363"/>
    <mergeCell ref="S364:V364"/>
    <mergeCell ref="S365:V365"/>
    <mergeCell ref="S366:V366"/>
    <mergeCell ref="S367:V367"/>
    <mergeCell ref="S368:V368"/>
    <mergeCell ref="S369:V369"/>
    <mergeCell ref="S175:V175"/>
    <mergeCell ref="S176:V176"/>
    <mergeCell ref="S177:V177"/>
    <mergeCell ref="S307:V307"/>
    <mergeCell ref="S308:V308"/>
    <mergeCell ref="S309:V309"/>
    <mergeCell ref="S224:V224"/>
    <mergeCell ref="S225:V225"/>
    <mergeCell ref="S178:V178"/>
    <mergeCell ref="S179:V179"/>
    <mergeCell ref="S180:V180"/>
    <mergeCell ref="S233:V233"/>
    <mergeCell ref="S234:V234"/>
    <mergeCell ref="S235:V235"/>
    <mergeCell ref="T295:W295"/>
    <mergeCell ref="S370:V370"/>
    <mergeCell ref="S371:V371"/>
    <mergeCell ref="S372:V372"/>
    <mergeCell ref="S373:V373"/>
    <mergeCell ref="S374:V374"/>
    <mergeCell ref="S423:V423"/>
    <mergeCell ref="S424:V424"/>
    <mergeCell ref="S425:V425"/>
    <mergeCell ref="S426:V426"/>
  </mergeCells>
  <pageMargins left="0.51181102362204722" right="0.51181102362204722" top="0.55118110236220474" bottom="0.55118110236220474" header="0.31496062992125984" footer="0.31496062992125984"/>
  <pageSetup paperSize="5" scale="62" fitToHeight="0" orientation="landscape" r:id="rId1"/>
  <rowBreaks count="7" manualBreakCount="7">
    <brk id="217" max="23" man="1"/>
    <brk id="269" max="23" man="1"/>
    <brk id="292" max="23" man="1"/>
    <brk id="336" max="23" man="1"/>
    <brk id="359" max="23" man="1"/>
    <brk id="397" max="23" man="1"/>
    <brk id="419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INF.FINAL</vt:lpstr>
      <vt:lpstr>INF.FINAL!Área_de_impresión</vt:lpstr>
    </vt:vector>
  </TitlesOfParts>
  <Company>The houze!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ribarra</dc:creator>
  <cp:lastModifiedBy>Rosa Ibarra</cp:lastModifiedBy>
  <cp:lastPrinted>2014-05-26T14:15:15Z</cp:lastPrinted>
  <dcterms:created xsi:type="dcterms:W3CDTF">2009-03-11T20:17:43Z</dcterms:created>
  <dcterms:modified xsi:type="dcterms:W3CDTF">2014-05-26T14:16:10Z</dcterms:modified>
</cp:coreProperties>
</file>